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60" windowWidth="11355" windowHeight="5790" tabRatio="930" activeTab="1"/>
  </bookViews>
  <sheets>
    <sheet name="Vendor Information" sheetId="30" r:id="rId1"/>
    <sheet name="Service Rates" sheetId="29" r:id="rId2"/>
    <sheet name="Site Requirements - DFM" sheetId="19" r:id="rId3"/>
    <sheet name="Site Requirements - DelDOT" sheetId="20" r:id="rId4"/>
    <sheet name="Site Requirements - DelDOT Real" sheetId="28" r:id="rId5"/>
    <sheet name="Site Requirements - DHSS" sheetId="21" r:id="rId6"/>
    <sheet name="Site Requirements - DOS" sheetId="23" r:id="rId7"/>
    <sheet name="Site Requirements - DNREC" sheetId="24" r:id="rId8"/>
    <sheet name="Site Requirements - DSP" sheetId="26" r:id="rId9"/>
    <sheet name="Site Requirements - Guard" sheetId="22" r:id="rId10"/>
    <sheet name="Site Requirements - Other" sheetId="27" r:id="rId11"/>
  </sheets>
  <calcPr calcId="145621"/>
</workbook>
</file>

<file path=xl/calcChain.xml><?xml version="1.0" encoding="utf-8"?>
<calcChain xmlns="http://schemas.openxmlformats.org/spreadsheetml/2006/main">
  <c r="B260" i="19" l="1"/>
  <c r="B477" i="19"/>
  <c r="B476" i="19"/>
  <c r="B129" i="19"/>
  <c r="B128" i="19"/>
  <c r="B6" i="19"/>
  <c r="B320" i="19"/>
  <c r="B236" i="19"/>
</calcChain>
</file>

<file path=xl/comments1.xml><?xml version="1.0" encoding="utf-8"?>
<comments xmlns="http://schemas.openxmlformats.org/spreadsheetml/2006/main">
  <authors>
    <author>courtney.mccarty</author>
    <author>McCarty, Courtney (OMB)</author>
  </authors>
  <commentList>
    <comment ref="B14" authorId="0">
      <text>
        <r>
          <rPr>
            <b/>
            <sz val="9"/>
            <color indexed="81"/>
            <rFont val="Tahoma"/>
            <family val="2"/>
          </rPr>
          <t>courtney.mccarty:</t>
        </r>
        <r>
          <rPr>
            <sz val="9"/>
            <color indexed="81"/>
            <rFont val="Tahoma"/>
            <family val="2"/>
          </rPr>
          <t xml:space="preserve">
Addendum #2 (04/05/13)</t>
        </r>
      </text>
    </comment>
    <comment ref="C14" authorId="0">
      <text>
        <r>
          <rPr>
            <b/>
            <sz val="9"/>
            <color indexed="81"/>
            <rFont val="Tahoma"/>
            <family val="2"/>
          </rPr>
          <t>courtney.mccarty:</t>
        </r>
        <r>
          <rPr>
            <sz val="9"/>
            <color indexed="81"/>
            <rFont val="Tahoma"/>
            <family val="2"/>
          </rPr>
          <t xml:space="preserve">
Addendum #2 (04/05/13)</t>
        </r>
      </text>
    </comment>
    <comment ref="B25" authorId="0">
      <text>
        <r>
          <rPr>
            <b/>
            <sz val="9"/>
            <color indexed="81"/>
            <rFont val="Tahoma"/>
            <family val="2"/>
          </rPr>
          <t>courtney.mccarty:</t>
        </r>
        <r>
          <rPr>
            <sz val="9"/>
            <color indexed="81"/>
            <rFont val="Tahoma"/>
            <family val="2"/>
          </rPr>
          <t xml:space="preserve">
Addendum #3 04/23/13</t>
        </r>
      </text>
    </comment>
    <comment ref="B32" authorId="0">
      <text>
        <r>
          <rPr>
            <b/>
            <sz val="9"/>
            <color indexed="81"/>
            <rFont val="Tahoma"/>
            <family val="2"/>
          </rPr>
          <t>courtney.mccarty:</t>
        </r>
        <r>
          <rPr>
            <sz val="9"/>
            <color indexed="81"/>
            <rFont val="Tahoma"/>
            <family val="2"/>
          </rPr>
          <t xml:space="preserve">
Addendum #2 (04/05/13)</t>
        </r>
      </text>
    </comment>
    <comment ref="B33" authorId="1">
      <text>
        <r>
          <rPr>
            <b/>
            <sz val="9"/>
            <color indexed="81"/>
            <rFont val="Tahoma"/>
            <charset val="1"/>
          </rPr>
          <t>McCarty, Courtney (OMB):</t>
        </r>
        <r>
          <rPr>
            <sz val="9"/>
            <color indexed="81"/>
            <rFont val="Tahoma"/>
            <charset val="1"/>
          </rPr>
          <t xml:space="preserve">
Addendum #13, effective 05/09/14</t>
        </r>
      </text>
    </comment>
    <comment ref="C33" authorId="1">
      <text>
        <r>
          <rPr>
            <b/>
            <sz val="9"/>
            <color indexed="81"/>
            <rFont val="Tahoma"/>
            <charset val="1"/>
          </rPr>
          <t>McCarty, Courtney (OMB):</t>
        </r>
        <r>
          <rPr>
            <sz val="9"/>
            <color indexed="81"/>
            <rFont val="Tahoma"/>
            <charset val="1"/>
          </rPr>
          <t xml:space="preserve">
Addendum #13, effective 05/09/14</t>
        </r>
      </text>
    </comment>
    <comment ref="B43" authorId="0">
      <text>
        <r>
          <rPr>
            <b/>
            <sz val="9"/>
            <color indexed="81"/>
            <rFont val="Tahoma"/>
            <family val="2"/>
          </rPr>
          <t>courtney.mccarty:</t>
        </r>
        <r>
          <rPr>
            <sz val="9"/>
            <color indexed="81"/>
            <rFont val="Tahoma"/>
            <family val="2"/>
          </rPr>
          <t xml:space="preserve">
Addendum #2 (04/05/13)</t>
        </r>
      </text>
    </comment>
    <comment ref="C43" authorId="0">
      <text>
        <r>
          <rPr>
            <b/>
            <sz val="9"/>
            <color indexed="81"/>
            <rFont val="Tahoma"/>
            <family val="2"/>
          </rPr>
          <t>courtney.mccarty:</t>
        </r>
        <r>
          <rPr>
            <sz val="9"/>
            <color indexed="81"/>
            <rFont val="Tahoma"/>
            <family val="2"/>
          </rPr>
          <t xml:space="preserve">
Addendum #2 (04/05/13)</t>
        </r>
      </text>
    </comment>
    <comment ref="B46" authorId="1">
      <text>
        <r>
          <rPr>
            <b/>
            <sz val="9"/>
            <color indexed="81"/>
            <rFont val="Tahoma"/>
            <charset val="1"/>
          </rPr>
          <t>McCarty, Courtney (OMB):</t>
        </r>
        <r>
          <rPr>
            <sz val="9"/>
            <color indexed="81"/>
            <rFont val="Tahoma"/>
            <charset val="1"/>
          </rPr>
          <t xml:space="preserve">
Location added. PS 18</t>
        </r>
      </text>
    </comment>
    <comment ref="B54" authorId="0">
      <text>
        <r>
          <rPr>
            <b/>
            <sz val="9"/>
            <color indexed="81"/>
            <rFont val="Tahoma"/>
            <family val="2"/>
          </rPr>
          <t>courtney.mccarty:</t>
        </r>
        <r>
          <rPr>
            <sz val="9"/>
            <color indexed="81"/>
            <rFont val="Tahoma"/>
            <family val="2"/>
          </rPr>
          <t xml:space="preserve">
PS10 (Effective 03/01/14)</t>
        </r>
      </text>
    </comment>
    <comment ref="B55" authorId="0">
      <text>
        <r>
          <rPr>
            <b/>
            <sz val="9"/>
            <color indexed="81"/>
            <rFont val="Tahoma"/>
            <family val="2"/>
          </rPr>
          <t>courtney.mccarty:</t>
        </r>
        <r>
          <rPr>
            <sz val="9"/>
            <color indexed="81"/>
            <rFont val="Tahoma"/>
            <family val="2"/>
          </rPr>
          <t xml:space="preserve">
PS10 (Effective 03/01/14)</t>
        </r>
      </text>
    </comment>
    <comment ref="B56" authorId="0">
      <text>
        <r>
          <rPr>
            <b/>
            <sz val="9"/>
            <color indexed="81"/>
            <rFont val="Tahoma"/>
            <family val="2"/>
          </rPr>
          <t>courtney.mccarty:</t>
        </r>
        <r>
          <rPr>
            <sz val="9"/>
            <color indexed="81"/>
            <rFont val="Tahoma"/>
            <family val="2"/>
          </rPr>
          <t xml:space="preserve">
PS10 (Effective 03/01/14)</t>
        </r>
      </text>
    </comment>
    <comment ref="B57" authorId="1">
      <text>
        <r>
          <rPr>
            <b/>
            <sz val="9"/>
            <color indexed="81"/>
            <rFont val="Tahoma"/>
            <family val="2"/>
          </rPr>
          <t>McCarty, Courtney (OMB):</t>
        </r>
        <r>
          <rPr>
            <sz val="9"/>
            <color indexed="81"/>
            <rFont val="Tahoma"/>
            <family val="2"/>
          </rPr>
          <t xml:space="preserve">
Add location, effective 03/04/14. PS Addendum #11</t>
        </r>
      </text>
    </comment>
    <comment ref="B58" authorId="1">
      <text>
        <r>
          <rPr>
            <b/>
            <sz val="9"/>
            <color indexed="81"/>
            <rFont val="Tahoma"/>
            <family val="2"/>
          </rPr>
          <t>McCarty, Courtney (OMB):</t>
        </r>
        <r>
          <rPr>
            <sz val="9"/>
            <color indexed="81"/>
            <rFont val="Tahoma"/>
            <family val="2"/>
          </rPr>
          <t xml:space="preserve">
Add location, effective 03/04/14. PS Addendum #11</t>
        </r>
      </text>
    </comment>
    <comment ref="B59" authorId="1">
      <text>
        <r>
          <rPr>
            <b/>
            <sz val="9"/>
            <color indexed="81"/>
            <rFont val="Tahoma"/>
            <family val="2"/>
          </rPr>
          <t>McCarty, Courtney (OMB):</t>
        </r>
        <r>
          <rPr>
            <sz val="9"/>
            <color indexed="81"/>
            <rFont val="Tahoma"/>
            <family val="2"/>
          </rPr>
          <t xml:space="preserve">
Add location, effective 03/04/14. PS Addendum #11</t>
        </r>
      </text>
    </comment>
    <comment ref="B60" authorId="1">
      <text>
        <r>
          <rPr>
            <b/>
            <sz val="9"/>
            <color indexed="81"/>
            <rFont val="Tahoma"/>
            <family val="2"/>
          </rPr>
          <t>McCarty, Courtney (OMB):</t>
        </r>
        <r>
          <rPr>
            <sz val="9"/>
            <color indexed="81"/>
            <rFont val="Tahoma"/>
            <family val="2"/>
          </rPr>
          <t xml:space="preserve">
Add location, effective 03/04/14. PS Addendum #11</t>
        </r>
      </text>
    </comment>
    <comment ref="B61" authorId="1">
      <text>
        <r>
          <rPr>
            <b/>
            <sz val="9"/>
            <color indexed="81"/>
            <rFont val="Tahoma"/>
            <family val="2"/>
          </rPr>
          <t>McCarty, Courtney (OMB):</t>
        </r>
        <r>
          <rPr>
            <sz val="9"/>
            <color indexed="81"/>
            <rFont val="Tahoma"/>
            <family val="2"/>
          </rPr>
          <t xml:space="preserve">
Add location, effective 03/04/14. PS Addendum #11</t>
        </r>
      </text>
    </comment>
    <comment ref="B62" authorId="1">
      <text>
        <r>
          <rPr>
            <b/>
            <sz val="9"/>
            <color indexed="81"/>
            <rFont val="Tahoma"/>
            <charset val="1"/>
          </rPr>
          <t>McCarty, Courtney (OMB):</t>
        </r>
        <r>
          <rPr>
            <sz val="9"/>
            <color indexed="81"/>
            <rFont val="Tahoma"/>
            <charset val="1"/>
          </rPr>
          <t xml:space="preserve">
Add location (Addendum #12) 03/12/14</t>
        </r>
      </text>
    </comment>
    <comment ref="B63" authorId="1">
      <text>
        <r>
          <rPr>
            <b/>
            <sz val="9"/>
            <color indexed="81"/>
            <rFont val="Tahoma"/>
            <charset val="1"/>
          </rPr>
          <t>McCarty, Courtney (OMB):</t>
        </r>
        <r>
          <rPr>
            <sz val="9"/>
            <color indexed="81"/>
            <rFont val="Tahoma"/>
            <charset val="1"/>
          </rPr>
          <t xml:space="preserve">
Add location (Addendum #12) 03/12/14</t>
        </r>
      </text>
    </comment>
    <comment ref="B64" authorId="1">
      <text>
        <r>
          <rPr>
            <b/>
            <sz val="9"/>
            <color indexed="81"/>
            <rFont val="Tahoma"/>
            <charset val="1"/>
          </rPr>
          <t>McCarty, Courtney (OMB):</t>
        </r>
        <r>
          <rPr>
            <sz val="9"/>
            <color indexed="81"/>
            <rFont val="Tahoma"/>
            <charset val="1"/>
          </rPr>
          <t xml:space="preserve">
Location Added (PS17)</t>
        </r>
      </text>
    </comment>
    <comment ref="B65" authorId="1">
      <text>
        <r>
          <rPr>
            <b/>
            <sz val="9"/>
            <color indexed="81"/>
            <rFont val="Tahoma"/>
            <charset val="1"/>
          </rPr>
          <t>McCarty, Courtney (OMB):</t>
        </r>
        <r>
          <rPr>
            <sz val="9"/>
            <color indexed="81"/>
            <rFont val="Tahoma"/>
            <charset val="1"/>
          </rPr>
          <t xml:space="preserve">
Location Added (PS17)</t>
        </r>
      </text>
    </comment>
    <comment ref="B66" authorId="1">
      <text>
        <r>
          <rPr>
            <b/>
            <sz val="9"/>
            <color indexed="81"/>
            <rFont val="Tahoma"/>
            <charset val="1"/>
          </rPr>
          <t>McCarty, Courtney (OMB):</t>
        </r>
        <r>
          <rPr>
            <sz val="9"/>
            <color indexed="81"/>
            <rFont val="Tahoma"/>
            <charset val="1"/>
          </rPr>
          <t xml:space="preserve">
Location Added (PS17)</t>
        </r>
      </text>
    </comment>
    <comment ref="A119" authorId="0">
      <text>
        <r>
          <rPr>
            <b/>
            <sz val="9"/>
            <color indexed="81"/>
            <rFont val="Tahoma"/>
            <family val="2"/>
          </rPr>
          <t>courtney.mccarty:</t>
        </r>
        <r>
          <rPr>
            <sz val="9"/>
            <color indexed="81"/>
            <rFont val="Tahoma"/>
            <family val="2"/>
          </rPr>
          <t xml:space="preserve">
Location Added
Addendum #3 04/23/13</t>
        </r>
      </text>
    </comment>
    <comment ref="A123" authorId="1">
      <text>
        <r>
          <rPr>
            <b/>
            <sz val="9"/>
            <color indexed="81"/>
            <rFont val="Tahoma"/>
            <charset val="1"/>
          </rPr>
          <t>McCarty, Courtney (OMB):</t>
        </r>
        <r>
          <rPr>
            <sz val="9"/>
            <color indexed="81"/>
            <rFont val="Tahoma"/>
            <charset val="1"/>
          </rPr>
          <t xml:space="preserve">
Location added 05/19/14
PS14</t>
        </r>
      </text>
    </comment>
    <comment ref="A133" authorId="1">
      <text>
        <r>
          <rPr>
            <b/>
            <sz val="9"/>
            <color indexed="81"/>
            <rFont val="Tahoma"/>
            <charset val="1"/>
          </rPr>
          <t>McCarty, Courtney (OMB):</t>
        </r>
        <r>
          <rPr>
            <sz val="9"/>
            <color indexed="81"/>
            <rFont val="Tahoma"/>
            <charset val="1"/>
          </rPr>
          <t xml:space="preserve">
PS16 (07/01/14)</t>
        </r>
      </text>
    </comment>
    <comment ref="A135" authorId="0">
      <text>
        <r>
          <rPr>
            <b/>
            <sz val="9"/>
            <color indexed="81"/>
            <rFont val="Tahoma"/>
            <charset val="1"/>
          </rPr>
          <t>courtney.mccarty:</t>
        </r>
        <r>
          <rPr>
            <sz val="9"/>
            <color indexed="81"/>
            <rFont val="Tahoma"/>
            <charset val="1"/>
          </rPr>
          <t xml:space="preserve">
Added PS8; 07/10/13</t>
        </r>
      </text>
    </comment>
    <comment ref="A176" authorId="1">
      <text>
        <r>
          <rPr>
            <b/>
            <sz val="9"/>
            <color indexed="81"/>
            <rFont val="Tahoma"/>
            <charset val="1"/>
          </rPr>
          <t>McCarty, Courtney (OMB):</t>
        </r>
        <r>
          <rPr>
            <sz val="9"/>
            <color indexed="81"/>
            <rFont val="Tahoma"/>
            <charset val="1"/>
          </rPr>
          <t xml:space="preserve">
Location added 05/19/14
PS14</t>
        </r>
      </text>
    </comment>
    <comment ref="A177" authorId="0">
      <text>
        <r>
          <rPr>
            <b/>
            <sz val="9"/>
            <color indexed="81"/>
            <rFont val="Tahoma"/>
            <family val="2"/>
          </rPr>
          <t>courtney.mccarty:</t>
        </r>
        <r>
          <rPr>
            <sz val="9"/>
            <color indexed="81"/>
            <rFont val="Tahoma"/>
            <family val="2"/>
          </rPr>
          <t xml:space="preserve">
Location Added
Addendum #3 04/23/13</t>
        </r>
      </text>
    </comment>
    <comment ref="A178" authorId="0">
      <text>
        <r>
          <rPr>
            <b/>
            <sz val="9"/>
            <color indexed="81"/>
            <rFont val="Tahoma"/>
            <family val="2"/>
          </rPr>
          <t>courtney.mccarty:</t>
        </r>
        <r>
          <rPr>
            <sz val="9"/>
            <color indexed="81"/>
            <rFont val="Tahoma"/>
            <family val="2"/>
          </rPr>
          <t xml:space="preserve">
Location Added
Addendum #3 04/23/13</t>
        </r>
      </text>
    </comment>
    <comment ref="A179" authorId="0">
      <text>
        <r>
          <rPr>
            <b/>
            <sz val="9"/>
            <color indexed="81"/>
            <rFont val="Tahoma"/>
            <family val="2"/>
          </rPr>
          <t>courtney.mccarty:</t>
        </r>
        <r>
          <rPr>
            <sz val="9"/>
            <color indexed="81"/>
            <rFont val="Tahoma"/>
            <family val="2"/>
          </rPr>
          <t xml:space="preserve">
Location Added
Addendum #3 04/23/13</t>
        </r>
      </text>
    </comment>
    <comment ref="A180" authorId="0">
      <text>
        <r>
          <rPr>
            <b/>
            <sz val="9"/>
            <color indexed="81"/>
            <rFont val="Tahoma"/>
            <family val="2"/>
          </rPr>
          <t>courtney.mccarty:</t>
        </r>
        <r>
          <rPr>
            <sz val="9"/>
            <color indexed="81"/>
            <rFont val="Tahoma"/>
            <family val="2"/>
          </rPr>
          <t xml:space="preserve">
Location Added
Addendum #3 04/23/13</t>
        </r>
      </text>
    </comment>
    <comment ref="A181" authorId="0">
      <text>
        <r>
          <rPr>
            <b/>
            <sz val="9"/>
            <color indexed="81"/>
            <rFont val="Tahoma"/>
            <family val="2"/>
          </rPr>
          <t>courtney.mccarty:</t>
        </r>
        <r>
          <rPr>
            <sz val="9"/>
            <color indexed="81"/>
            <rFont val="Tahoma"/>
            <family val="2"/>
          </rPr>
          <t xml:space="preserve">
Location Added 05/10/13; Addendum #4
</t>
        </r>
      </text>
    </comment>
    <comment ref="A182" authorId="0">
      <text>
        <r>
          <rPr>
            <b/>
            <sz val="9"/>
            <color indexed="81"/>
            <rFont val="Tahoma"/>
            <family val="2"/>
          </rPr>
          <t>courtney.mccarty:</t>
        </r>
        <r>
          <rPr>
            <sz val="9"/>
            <color indexed="81"/>
            <rFont val="Tahoma"/>
            <family val="2"/>
          </rPr>
          <t xml:space="preserve">
Location Added 05/10/13; Addendum #4
</t>
        </r>
      </text>
    </comment>
    <comment ref="A183" authorId="0">
      <text>
        <r>
          <rPr>
            <b/>
            <sz val="9"/>
            <color indexed="81"/>
            <rFont val="Tahoma"/>
            <family val="2"/>
          </rPr>
          <t>courtney.mccarty:</t>
        </r>
        <r>
          <rPr>
            <sz val="9"/>
            <color indexed="81"/>
            <rFont val="Tahoma"/>
            <family val="2"/>
          </rPr>
          <t xml:space="preserve">
Location Added 05/24/13; Addendum #5
</t>
        </r>
      </text>
    </comment>
    <comment ref="A184" authorId="0">
      <text>
        <r>
          <rPr>
            <b/>
            <sz val="9"/>
            <color indexed="81"/>
            <rFont val="Tahoma"/>
            <family val="2"/>
          </rPr>
          <t>courtney.mccarty:</t>
        </r>
        <r>
          <rPr>
            <sz val="9"/>
            <color indexed="81"/>
            <rFont val="Tahoma"/>
            <family val="2"/>
          </rPr>
          <t xml:space="preserve">
Added PS7; 06/19/13</t>
        </r>
      </text>
    </comment>
    <comment ref="A185" authorId="0">
      <text>
        <r>
          <rPr>
            <b/>
            <sz val="9"/>
            <color indexed="81"/>
            <rFont val="Tahoma"/>
            <family val="2"/>
          </rPr>
          <t>courtney.mccarty:</t>
        </r>
        <r>
          <rPr>
            <sz val="9"/>
            <color indexed="81"/>
            <rFont val="Tahoma"/>
            <family val="2"/>
          </rPr>
          <t xml:space="preserve">
Added PS7; 06/19/13</t>
        </r>
      </text>
    </comment>
    <comment ref="A186" authorId="0">
      <text>
        <r>
          <rPr>
            <b/>
            <sz val="9"/>
            <color indexed="81"/>
            <rFont val="Tahoma"/>
            <family val="2"/>
          </rPr>
          <t>courtney.mccarty:</t>
        </r>
        <r>
          <rPr>
            <sz val="9"/>
            <color indexed="81"/>
            <rFont val="Tahoma"/>
            <family val="2"/>
          </rPr>
          <t xml:space="preserve">
Added PS7; 06/19/13</t>
        </r>
      </text>
    </comment>
    <comment ref="A187" authorId="0">
      <text>
        <r>
          <rPr>
            <b/>
            <sz val="9"/>
            <color indexed="81"/>
            <rFont val="Tahoma"/>
            <family val="2"/>
          </rPr>
          <t>courtney.mccarty:</t>
        </r>
        <r>
          <rPr>
            <sz val="9"/>
            <color indexed="81"/>
            <rFont val="Tahoma"/>
            <family val="2"/>
          </rPr>
          <t xml:space="preserve">
Added PS7; 06/19/13</t>
        </r>
      </text>
    </comment>
    <comment ref="A188" authorId="0">
      <text>
        <r>
          <rPr>
            <b/>
            <sz val="9"/>
            <color indexed="81"/>
            <rFont val="Tahoma"/>
            <charset val="1"/>
          </rPr>
          <t>courtney.mccarty:</t>
        </r>
        <r>
          <rPr>
            <sz val="9"/>
            <color indexed="81"/>
            <rFont val="Tahoma"/>
            <charset val="1"/>
          </rPr>
          <t xml:space="preserve">
Added PS9; 09/16/13</t>
        </r>
      </text>
    </comment>
    <comment ref="A189" authorId="1">
      <text>
        <r>
          <rPr>
            <b/>
            <sz val="9"/>
            <color indexed="81"/>
            <rFont val="Tahoma"/>
            <charset val="1"/>
          </rPr>
          <t>McCarty, Courtney (OMB):</t>
        </r>
        <r>
          <rPr>
            <sz val="9"/>
            <color indexed="81"/>
            <rFont val="Tahoma"/>
            <charset val="1"/>
          </rPr>
          <t xml:space="preserve">
Add PS15; effective 06/03/14.</t>
        </r>
      </text>
    </comment>
    <comment ref="A190" authorId="1">
      <text>
        <r>
          <rPr>
            <b/>
            <sz val="9"/>
            <color indexed="81"/>
            <rFont val="Tahoma"/>
            <charset val="1"/>
          </rPr>
          <t>McCarty, Courtney (OMB):</t>
        </r>
        <r>
          <rPr>
            <sz val="9"/>
            <color indexed="81"/>
            <rFont val="Tahoma"/>
            <charset val="1"/>
          </rPr>
          <t xml:space="preserve">
Location added 05/19/14
PS14</t>
        </r>
      </text>
    </comment>
    <comment ref="A191" authorId="1">
      <text>
        <r>
          <rPr>
            <b/>
            <sz val="9"/>
            <color indexed="81"/>
            <rFont val="Tahoma"/>
            <charset val="1"/>
          </rPr>
          <t>McCarty, Courtney (OMB):</t>
        </r>
        <r>
          <rPr>
            <sz val="9"/>
            <color indexed="81"/>
            <rFont val="Tahoma"/>
            <charset val="1"/>
          </rPr>
          <t xml:space="preserve">
PS16 (07/01/14)</t>
        </r>
      </text>
    </comment>
    <comment ref="B214" authorId="0">
      <text>
        <r>
          <rPr>
            <b/>
            <sz val="9"/>
            <color indexed="81"/>
            <rFont val="Tahoma"/>
            <family val="2"/>
          </rPr>
          <t>courtney.mccarty:</t>
        </r>
        <r>
          <rPr>
            <sz val="9"/>
            <color indexed="81"/>
            <rFont val="Tahoma"/>
            <family val="2"/>
          </rPr>
          <t xml:space="preserve">
Addendum #3 04/23/13</t>
        </r>
      </text>
    </comment>
    <comment ref="B216" authorId="0">
      <text>
        <r>
          <rPr>
            <b/>
            <sz val="9"/>
            <color indexed="81"/>
            <rFont val="Tahoma"/>
            <family val="2"/>
          </rPr>
          <t>courtney.mccarty:</t>
        </r>
        <r>
          <rPr>
            <sz val="9"/>
            <color indexed="81"/>
            <rFont val="Tahoma"/>
            <family val="2"/>
          </rPr>
          <t xml:space="preserve">
Addendum #3 04/23/13</t>
        </r>
      </text>
    </comment>
    <comment ref="A217" authorId="0">
      <text>
        <r>
          <rPr>
            <b/>
            <sz val="9"/>
            <color indexed="81"/>
            <rFont val="Tahoma"/>
            <family val="2"/>
          </rPr>
          <t>courtney.mccarty:</t>
        </r>
        <r>
          <rPr>
            <sz val="9"/>
            <color indexed="81"/>
            <rFont val="Tahoma"/>
            <family val="2"/>
          </rPr>
          <t xml:space="preserve">
Addendum #3 04/23/13</t>
        </r>
      </text>
    </comment>
    <comment ref="B217" authorId="0">
      <text>
        <r>
          <rPr>
            <b/>
            <sz val="9"/>
            <color indexed="81"/>
            <rFont val="Tahoma"/>
            <family val="2"/>
          </rPr>
          <t>courtney.mccarty:</t>
        </r>
        <r>
          <rPr>
            <sz val="9"/>
            <color indexed="81"/>
            <rFont val="Tahoma"/>
            <family val="2"/>
          </rPr>
          <t xml:space="preserve">
Addendum #3 04/23/13</t>
        </r>
      </text>
    </comment>
    <comment ref="A220" authorId="0">
      <text>
        <r>
          <rPr>
            <b/>
            <sz val="9"/>
            <color indexed="81"/>
            <rFont val="Tahoma"/>
            <family val="2"/>
          </rPr>
          <t>courtney.mccarty:</t>
        </r>
        <r>
          <rPr>
            <sz val="9"/>
            <color indexed="81"/>
            <rFont val="Tahoma"/>
            <family val="2"/>
          </rPr>
          <t xml:space="preserve">
Addendum #3 04/23/13</t>
        </r>
      </text>
    </comment>
    <comment ref="B220" authorId="0">
      <text>
        <r>
          <rPr>
            <b/>
            <sz val="9"/>
            <color indexed="81"/>
            <rFont val="Tahoma"/>
            <family val="2"/>
          </rPr>
          <t>courtney.mccarty:</t>
        </r>
        <r>
          <rPr>
            <sz val="9"/>
            <color indexed="81"/>
            <rFont val="Tahoma"/>
            <family val="2"/>
          </rPr>
          <t xml:space="preserve">
Addendum #3 04/23/13</t>
        </r>
      </text>
    </comment>
    <comment ref="B236" authorId="0">
      <text>
        <r>
          <rPr>
            <b/>
            <sz val="9"/>
            <color indexed="81"/>
            <rFont val="Tahoma"/>
            <family val="2"/>
          </rPr>
          <t>courtney.mccarty:</t>
        </r>
        <r>
          <rPr>
            <sz val="9"/>
            <color indexed="81"/>
            <rFont val="Tahoma"/>
            <family val="2"/>
          </rPr>
          <t xml:space="preserve">
Addendum #3 04/23/13</t>
        </r>
      </text>
    </comment>
    <comment ref="B240" authorId="0">
      <text>
        <r>
          <rPr>
            <b/>
            <sz val="9"/>
            <color indexed="81"/>
            <rFont val="Tahoma"/>
            <family val="2"/>
          </rPr>
          <t>courtney.mccarty:</t>
        </r>
        <r>
          <rPr>
            <sz val="9"/>
            <color indexed="81"/>
            <rFont val="Tahoma"/>
            <family val="2"/>
          </rPr>
          <t xml:space="preserve">
Addendum #4</t>
        </r>
      </text>
    </comment>
    <comment ref="B255" authorId="0">
      <text>
        <r>
          <rPr>
            <b/>
            <sz val="9"/>
            <color indexed="81"/>
            <rFont val="Tahoma"/>
            <family val="2"/>
          </rPr>
          <t>courtney.mccarty:</t>
        </r>
        <r>
          <rPr>
            <sz val="9"/>
            <color indexed="81"/>
            <rFont val="Tahoma"/>
            <family val="2"/>
          </rPr>
          <t xml:space="preserve">
Addendum #3 04/23/13</t>
        </r>
      </text>
    </comment>
    <comment ref="B256" authorId="0">
      <text>
        <r>
          <rPr>
            <b/>
            <sz val="9"/>
            <color indexed="81"/>
            <rFont val="Tahoma"/>
            <charset val="1"/>
          </rPr>
          <t>courtney.mccarty:</t>
        </r>
        <r>
          <rPr>
            <sz val="9"/>
            <color indexed="81"/>
            <rFont val="Tahoma"/>
            <charset val="1"/>
          </rPr>
          <t xml:space="preserve">
Added 06/10/13
PS #6</t>
        </r>
      </text>
    </comment>
  </commentList>
</comments>
</file>

<file path=xl/comments2.xml><?xml version="1.0" encoding="utf-8"?>
<comments xmlns="http://schemas.openxmlformats.org/spreadsheetml/2006/main">
  <authors>
    <author>courtney.mccarty</author>
    <author>McCarty, Courtney (OMB)</author>
  </authors>
  <commentList>
    <comment ref="B128" authorId="0">
      <text>
        <r>
          <rPr>
            <b/>
            <sz val="9"/>
            <color indexed="81"/>
            <rFont val="Tahoma"/>
            <family val="2"/>
          </rPr>
          <t>courtney.mccarty:</t>
        </r>
        <r>
          <rPr>
            <sz val="9"/>
            <color indexed="81"/>
            <rFont val="Tahoma"/>
            <family val="2"/>
          </rPr>
          <t xml:space="preserve">
Addendum #2 (04/05/13)</t>
        </r>
      </text>
    </comment>
    <comment ref="B129" authorId="0">
      <text>
        <r>
          <rPr>
            <b/>
            <sz val="9"/>
            <color indexed="81"/>
            <rFont val="Tahoma"/>
            <family val="2"/>
          </rPr>
          <t>courtney.mccarty:</t>
        </r>
        <r>
          <rPr>
            <sz val="9"/>
            <color indexed="81"/>
            <rFont val="Tahoma"/>
            <family val="2"/>
          </rPr>
          <t xml:space="preserve">
Addendum #2 (04/05/13)</t>
        </r>
      </text>
    </comment>
    <comment ref="B260" authorId="0">
      <text>
        <r>
          <rPr>
            <b/>
            <sz val="9"/>
            <color indexed="81"/>
            <rFont val="Tahoma"/>
            <family val="2"/>
          </rPr>
          <t>courtney.mccarty:</t>
        </r>
        <r>
          <rPr>
            <sz val="9"/>
            <color indexed="81"/>
            <rFont val="Tahoma"/>
            <family val="2"/>
          </rPr>
          <t xml:space="preserve">
Addendum #3 04/23/13</t>
        </r>
      </text>
    </comment>
    <comment ref="C349" authorId="0">
      <text>
        <r>
          <rPr>
            <b/>
            <sz val="9"/>
            <color indexed="81"/>
            <rFont val="Tahoma"/>
            <family val="2"/>
          </rPr>
          <t>courtney.mccarty:</t>
        </r>
        <r>
          <rPr>
            <sz val="9"/>
            <color indexed="81"/>
            <rFont val="Tahoma"/>
            <family val="2"/>
          </rPr>
          <t xml:space="preserve">
Addendum #2 (04/05/13)</t>
        </r>
      </text>
    </comment>
    <comment ref="B356" authorId="1">
      <text>
        <r>
          <rPr>
            <b/>
            <sz val="9"/>
            <color indexed="81"/>
            <rFont val="Tahoma"/>
            <charset val="1"/>
          </rPr>
          <t>McCarty, Courtney (OMB):</t>
        </r>
        <r>
          <rPr>
            <sz val="9"/>
            <color indexed="81"/>
            <rFont val="Tahoma"/>
            <charset val="1"/>
          </rPr>
          <t xml:space="preserve">
updated 05/09/14 per Addendum #13</t>
        </r>
      </text>
    </comment>
    <comment ref="B357" authorId="1">
      <text>
        <r>
          <rPr>
            <b/>
            <sz val="9"/>
            <color indexed="81"/>
            <rFont val="Tahoma"/>
            <charset val="1"/>
          </rPr>
          <t>McCarty, Courtney (OMB):</t>
        </r>
        <r>
          <rPr>
            <sz val="9"/>
            <color indexed="81"/>
            <rFont val="Tahoma"/>
            <charset val="1"/>
          </rPr>
          <t xml:space="preserve">
updated 05/09/14 per Addendum #13</t>
        </r>
      </text>
    </comment>
    <comment ref="B476" authorId="0">
      <text>
        <r>
          <rPr>
            <b/>
            <sz val="9"/>
            <color indexed="81"/>
            <rFont val="Tahoma"/>
            <family val="2"/>
          </rPr>
          <t>courtney.mccarty:</t>
        </r>
        <r>
          <rPr>
            <sz val="9"/>
            <color indexed="81"/>
            <rFont val="Tahoma"/>
            <family val="2"/>
          </rPr>
          <t xml:space="preserve">
Addendum #2 (04/05/13)</t>
        </r>
      </text>
    </comment>
    <comment ref="B477" authorId="0">
      <text>
        <r>
          <rPr>
            <b/>
            <sz val="9"/>
            <color indexed="81"/>
            <rFont val="Tahoma"/>
            <family val="2"/>
          </rPr>
          <t>courtney.mccarty:</t>
        </r>
        <r>
          <rPr>
            <sz val="9"/>
            <color indexed="81"/>
            <rFont val="Tahoma"/>
            <family val="2"/>
          </rPr>
          <t xml:space="preserve">
Addendum #2 (04/05/13)</t>
        </r>
      </text>
    </comment>
    <comment ref="A508" authorId="1">
      <text>
        <r>
          <rPr>
            <b/>
            <sz val="9"/>
            <color indexed="81"/>
            <rFont val="Tahoma"/>
            <charset val="1"/>
          </rPr>
          <t>McCarty, Courtney (OMB):</t>
        </r>
        <r>
          <rPr>
            <sz val="9"/>
            <color indexed="81"/>
            <rFont val="Tahoma"/>
            <charset val="1"/>
          </rPr>
          <t xml:space="preserve">
Location Added - PS18</t>
        </r>
      </text>
    </comment>
  </commentList>
</comments>
</file>

<file path=xl/comments3.xml><?xml version="1.0" encoding="utf-8"?>
<comments xmlns="http://schemas.openxmlformats.org/spreadsheetml/2006/main">
  <authors>
    <author>courtney.mccarty</author>
    <author>McCarty, Courtney (OMB)</author>
  </authors>
  <commentList>
    <comment ref="A473" authorId="0">
      <text>
        <r>
          <rPr>
            <b/>
            <sz val="9"/>
            <color indexed="81"/>
            <rFont val="Tahoma"/>
            <family val="2"/>
          </rPr>
          <t>courtney.mccarty:</t>
        </r>
        <r>
          <rPr>
            <sz val="9"/>
            <color indexed="81"/>
            <rFont val="Tahoma"/>
            <family val="2"/>
          </rPr>
          <t xml:space="preserve">
Location Added
Addendum #3 04/23/13</t>
        </r>
      </text>
    </comment>
    <comment ref="A513" authorId="1">
      <text>
        <r>
          <rPr>
            <b/>
            <sz val="9"/>
            <color indexed="81"/>
            <rFont val="Tahoma"/>
            <family val="2"/>
          </rPr>
          <t>McCarty, Courtney (OMB):</t>
        </r>
        <r>
          <rPr>
            <sz val="9"/>
            <color indexed="81"/>
            <rFont val="Tahoma"/>
            <family val="2"/>
          </rPr>
          <t xml:space="preserve">
Added 05/19/14 (PS14)</t>
        </r>
      </text>
    </comment>
    <comment ref="A613" authorId="1">
      <text>
        <r>
          <rPr>
            <b/>
            <sz val="9"/>
            <color indexed="81"/>
            <rFont val="Tahoma"/>
            <charset val="1"/>
          </rPr>
          <t>McCarty, Courtney (OMB):</t>
        </r>
        <r>
          <rPr>
            <sz val="9"/>
            <color indexed="81"/>
            <rFont val="Tahoma"/>
            <charset val="1"/>
          </rPr>
          <t xml:space="preserve">
PS16 (07/01/14)</t>
        </r>
      </text>
    </comment>
    <comment ref="A633" authorId="0">
      <text>
        <r>
          <rPr>
            <b/>
            <sz val="9"/>
            <color indexed="81"/>
            <rFont val="Tahoma"/>
            <charset val="1"/>
          </rPr>
          <t>courtney.mccarty:</t>
        </r>
        <r>
          <rPr>
            <sz val="9"/>
            <color indexed="81"/>
            <rFont val="Tahoma"/>
            <charset val="1"/>
          </rPr>
          <t xml:space="preserve">
Added PS8; 07/10/13</t>
        </r>
      </text>
    </comment>
    <comment ref="B1016" authorId="1">
      <text>
        <r>
          <rPr>
            <b/>
            <sz val="9"/>
            <color indexed="81"/>
            <rFont val="Tahoma"/>
            <charset val="1"/>
          </rPr>
          <t>McCarty, Courtney (OMB):</t>
        </r>
        <r>
          <rPr>
            <sz val="9"/>
            <color indexed="81"/>
            <rFont val="Tahoma"/>
            <charset val="1"/>
          </rPr>
          <t xml:space="preserve">
updated 05/19/14 (PS14)</t>
        </r>
      </text>
    </comment>
    <comment ref="B1026" authorId="1">
      <text>
        <r>
          <rPr>
            <b/>
            <sz val="9"/>
            <color indexed="81"/>
            <rFont val="Tahoma"/>
            <charset val="1"/>
          </rPr>
          <t>McCarty, Courtney (OMB):</t>
        </r>
        <r>
          <rPr>
            <sz val="9"/>
            <color indexed="81"/>
            <rFont val="Tahoma"/>
            <charset val="1"/>
          </rPr>
          <t xml:space="preserve">
updated 05/19/14 (PS14)</t>
        </r>
      </text>
    </comment>
    <comment ref="A1043" authorId="1">
      <text>
        <r>
          <rPr>
            <b/>
            <sz val="9"/>
            <color indexed="81"/>
            <rFont val="Tahoma"/>
            <family val="2"/>
          </rPr>
          <t>McCarty, Courtney (OMB):</t>
        </r>
        <r>
          <rPr>
            <sz val="9"/>
            <color indexed="81"/>
            <rFont val="Tahoma"/>
            <family val="2"/>
          </rPr>
          <t xml:space="preserve">
Added 05/19/14 (PS14)</t>
        </r>
      </text>
    </comment>
    <comment ref="A1053" authorId="0">
      <text>
        <r>
          <rPr>
            <b/>
            <sz val="9"/>
            <color indexed="81"/>
            <rFont val="Tahoma"/>
            <family val="2"/>
          </rPr>
          <t>courtney.mccarty:</t>
        </r>
        <r>
          <rPr>
            <sz val="9"/>
            <color indexed="81"/>
            <rFont val="Tahoma"/>
            <family val="2"/>
          </rPr>
          <t xml:space="preserve">
Location Added
Addendum #3 04/23/13</t>
        </r>
      </text>
    </comment>
    <comment ref="A1063" authorId="0">
      <text>
        <r>
          <rPr>
            <b/>
            <sz val="9"/>
            <color indexed="81"/>
            <rFont val="Tahoma"/>
            <family val="2"/>
          </rPr>
          <t>courtney.mccarty:</t>
        </r>
        <r>
          <rPr>
            <sz val="9"/>
            <color indexed="81"/>
            <rFont val="Tahoma"/>
            <family val="2"/>
          </rPr>
          <t xml:space="preserve">
Location Added
Addendum #3 04/23/13</t>
        </r>
      </text>
    </comment>
    <comment ref="A1073" authorId="0">
      <text>
        <r>
          <rPr>
            <b/>
            <sz val="9"/>
            <color indexed="81"/>
            <rFont val="Tahoma"/>
            <family val="2"/>
          </rPr>
          <t>courtney.mccarty:</t>
        </r>
        <r>
          <rPr>
            <sz val="9"/>
            <color indexed="81"/>
            <rFont val="Tahoma"/>
            <family val="2"/>
          </rPr>
          <t xml:space="preserve">
Location Added
Addendum #3 04/23/13</t>
        </r>
      </text>
    </comment>
    <comment ref="A1083" authorId="0">
      <text>
        <r>
          <rPr>
            <b/>
            <sz val="9"/>
            <color indexed="81"/>
            <rFont val="Tahoma"/>
            <family val="2"/>
          </rPr>
          <t>courtney.mccarty:</t>
        </r>
        <r>
          <rPr>
            <sz val="9"/>
            <color indexed="81"/>
            <rFont val="Tahoma"/>
            <family val="2"/>
          </rPr>
          <t xml:space="preserve">
Location Added
Addendum #3 04/23/13</t>
        </r>
      </text>
    </comment>
    <comment ref="A1093" authorId="0">
      <text>
        <r>
          <rPr>
            <b/>
            <sz val="9"/>
            <color indexed="81"/>
            <rFont val="Tahoma"/>
            <family val="2"/>
          </rPr>
          <t>courtney.mccarty:</t>
        </r>
        <r>
          <rPr>
            <sz val="9"/>
            <color indexed="81"/>
            <rFont val="Tahoma"/>
            <family val="2"/>
          </rPr>
          <t xml:space="preserve">
Location Added
Addendum #4 05/10/13</t>
        </r>
      </text>
    </comment>
    <comment ref="A1103" authorId="0">
      <text>
        <r>
          <rPr>
            <b/>
            <sz val="9"/>
            <color indexed="81"/>
            <rFont val="Tahoma"/>
            <family val="2"/>
          </rPr>
          <t>courtney.mccarty:</t>
        </r>
        <r>
          <rPr>
            <sz val="9"/>
            <color indexed="81"/>
            <rFont val="Tahoma"/>
            <family val="2"/>
          </rPr>
          <t xml:space="preserve">
Location Added
Addendum #4 05/10/13</t>
        </r>
      </text>
    </comment>
    <comment ref="A1113" authorId="0">
      <text>
        <r>
          <rPr>
            <b/>
            <sz val="9"/>
            <color indexed="81"/>
            <rFont val="Tahoma"/>
            <family val="2"/>
          </rPr>
          <t>courtney.mccarty:</t>
        </r>
        <r>
          <rPr>
            <sz val="9"/>
            <color indexed="81"/>
            <rFont val="Tahoma"/>
            <family val="2"/>
          </rPr>
          <t xml:space="preserve">
Location Added
Addendum #5 05/24/13</t>
        </r>
      </text>
    </comment>
    <comment ref="A1123" authorId="0">
      <text>
        <r>
          <rPr>
            <b/>
            <sz val="9"/>
            <color indexed="81"/>
            <rFont val="Tahoma"/>
            <family val="2"/>
          </rPr>
          <t>courtney.mccarty:</t>
        </r>
        <r>
          <rPr>
            <sz val="9"/>
            <color indexed="81"/>
            <rFont val="Tahoma"/>
            <family val="2"/>
          </rPr>
          <t xml:space="preserve">
Location Added
Addendum #7 06/19/13</t>
        </r>
      </text>
    </comment>
    <comment ref="A1133" authorId="0">
      <text>
        <r>
          <rPr>
            <b/>
            <sz val="9"/>
            <color indexed="81"/>
            <rFont val="Tahoma"/>
            <family val="2"/>
          </rPr>
          <t>courtney.mccarty:</t>
        </r>
        <r>
          <rPr>
            <sz val="9"/>
            <color indexed="81"/>
            <rFont val="Tahoma"/>
            <family val="2"/>
          </rPr>
          <t xml:space="preserve">
Location Added
Addendum #7 06/19/13</t>
        </r>
      </text>
    </comment>
    <comment ref="A1143" authorId="0">
      <text>
        <r>
          <rPr>
            <b/>
            <sz val="9"/>
            <color indexed="81"/>
            <rFont val="Tahoma"/>
            <family val="2"/>
          </rPr>
          <t>courtney.mccarty:</t>
        </r>
        <r>
          <rPr>
            <sz val="9"/>
            <color indexed="81"/>
            <rFont val="Tahoma"/>
            <family val="2"/>
          </rPr>
          <t xml:space="preserve">
Location Added
Addendum #7 06/19/13</t>
        </r>
      </text>
    </comment>
    <comment ref="A1153" authorId="0">
      <text>
        <r>
          <rPr>
            <b/>
            <sz val="9"/>
            <color indexed="81"/>
            <rFont val="Tahoma"/>
            <family val="2"/>
          </rPr>
          <t>courtney.mccarty:</t>
        </r>
        <r>
          <rPr>
            <sz val="9"/>
            <color indexed="81"/>
            <rFont val="Tahoma"/>
            <family val="2"/>
          </rPr>
          <t xml:space="preserve">
Location Added
Addendum #7 06/19/13</t>
        </r>
      </text>
    </comment>
    <comment ref="A1163" authorId="0">
      <text>
        <r>
          <rPr>
            <b/>
            <sz val="9"/>
            <color indexed="81"/>
            <rFont val="Tahoma"/>
            <family val="2"/>
          </rPr>
          <t>courtney.mccarty:</t>
        </r>
        <r>
          <rPr>
            <sz val="9"/>
            <color indexed="81"/>
            <rFont val="Tahoma"/>
            <family val="2"/>
          </rPr>
          <t xml:space="preserve">
Location Added
Addendum #9 09/16/13</t>
        </r>
      </text>
    </comment>
    <comment ref="A1173" authorId="0">
      <text>
        <r>
          <rPr>
            <b/>
            <sz val="9"/>
            <color indexed="81"/>
            <rFont val="Tahoma"/>
            <family val="2"/>
          </rPr>
          <t>courtney.mccarty:</t>
        </r>
        <r>
          <rPr>
            <sz val="9"/>
            <color indexed="81"/>
            <rFont val="Tahoma"/>
            <family val="2"/>
          </rPr>
          <t xml:space="preserve">
Location Added
Addendum #15 06/03/14</t>
        </r>
      </text>
    </comment>
    <comment ref="A1183" authorId="0">
      <text>
        <r>
          <rPr>
            <b/>
            <sz val="9"/>
            <color indexed="81"/>
            <rFont val="Tahoma"/>
            <family val="2"/>
          </rPr>
          <t>courtney.mccarty:</t>
        </r>
        <r>
          <rPr>
            <sz val="9"/>
            <color indexed="81"/>
            <rFont val="Tahoma"/>
            <family val="2"/>
          </rPr>
          <t xml:space="preserve">
Location Added
Addendum #9 09/16/13</t>
        </r>
      </text>
    </comment>
    <comment ref="A1193" authorId="0">
      <text>
        <r>
          <rPr>
            <b/>
            <sz val="9"/>
            <color indexed="81"/>
            <rFont val="Tahoma"/>
            <family val="2"/>
          </rPr>
          <t>courtney.mccarty:</t>
        </r>
        <r>
          <rPr>
            <sz val="9"/>
            <color indexed="81"/>
            <rFont val="Tahoma"/>
            <family val="2"/>
          </rPr>
          <t xml:space="preserve">
PS16 07/01/14</t>
        </r>
      </text>
    </comment>
    <comment ref="A1403" authorId="0">
      <text>
        <r>
          <rPr>
            <b/>
            <sz val="9"/>
            <color indexed="81"/>
            <rFont val="Tahoma"/>
            <family val="2"/>
          </rPr>
          <t>courtney.mccarty:</t>
        </r>
        <r>
          <rPr>
            <sz val="9"/>
            <color indexed="81"/>
            <rFont val="Tahoma"/>
            <family val="2"/>
          </rPr>
          <t xml:space="preserve">
Addendum #3 04/23/13</t>
        </r>
      </text>
    </comment>
    <comment ref="B1405" authorId="0">
      <text>
        <r>
          <rPr>
            <b/>
            <sz val="9"/>
            <color indexed="81"/>
            <rFont val="Tahoma"/>
            <family val="2"/>
          </rPr>
          <t>courtney.mccarty:</t>
        </r>
        <r>
          <rPr>
            <sz val="9"/>
            <color indexed="81"/>
            <rFont val="Tahoma"/>
            <family val="2"/>
          </rPr>
          <t xml:space="preserve">
Addendum #3 04/23/13</t>
        </r>
      </text>
    </comment>
    <comment ref="B1406" authorId="0">
      <text>
        <r>
          <rPr>
            <b/>
            <sz val="9"/>
            <color indexed="81"/>
            <rFont val="Tahoma"/>
            <family val="2"/>
          </rPr>
          <t>courtney.mccarty:</t>
        </r>
        <r>
          <rPr>
            <sz val="9"/>
            <color indexed="81"/>
            <rFont val="Tahoma"/>
            <family val="2"/>
          </rPr>
          <t xml:space="preserve">
Addendum #3 04/23/13</t>
        </r>
      </text>
    </comment>
    <comment ref="B1410" authorId="0">
      <text>
        <r>
          <rPr>
            <b/>
            <sz val="9"/>
            <color indexed="81"/>
            <rFont val="Tahoma"/>
            <family val="2"/>
          </rPr>
          <t>courtney.mccarty:</t>
        </r>
        <r>
          <rPr>
            <sz val="9"/>
            <color indexed="81"/>
            <rFont val="Tahoma"/>
            <family val="2"/>
          </rPr>
          <t xml:space="preserve">
Addendum #3 04/23/13</t>
        </r>
      </text>
    </comment>
    <comment ref="B1426" authorId="0">
      <text>
        <r>
          <rPr>
            <b/>
            <sz val="9"/>
            <color indexed="81"/>
            <rFont val="Tahoma"/>
            <family val="2"/>
          </rPr>
          <t>courtney.mccarty:</t>
        </r>
        <r>
          <rPr>
            <sz val="9"/>
            <color indexed="81"/>
            <rFont val="Tahoma"/>
            <family val="2"/>
          </rPr>
          <t xml:space="preserve">
Addendum #3 04/23/13</t>
        </r>
      </text>
    </comment>
    <comment ref="B1430" authorId="0">
      <text>
        <r>
          <rPr>
            <b/>
            <sz val="9"/>
            <color indexed="81"/>
            <rFont val="Tahoma"/>
            <family val="2"/>
          </rPr>
          <t>courtney.mccarty:</t>
        </r>
        <r>
          <rPr>
            <sz val="9"/>
            <color indexed="81"/>
            <rFont val="Tahoma"/>
            <family val="2"/>
          </rPr>
          <t xml:space="preserve">
Addendum #3 04/23/13</t>
        </r>
      </text>
    </comment>
    <comment ref="B1446" authorId="0">
      <text>
        <r>
          <rPr>
            <b/>
            <sz val="9"/>
            <color indexed="81"/>
            <rFont val="Tahoma"/>
            <family val="2"/>
          </rPr>
          <t>courtney.mccarty:</t>
        </r>
        <r>
          <rPr>
            <sz val="9"/>
            <color indexed="81"/>
            <rFont val="Tahoma"/>
            <family val="2"/>
          </rPr>
          <t xml:space="preserve">
Addendum #3 04/23/13</t>
        </r>
      </text>
    </comment>
    <comment ref="B1450" authorId="0">
      <text>
        <r>
          <rPr>
            <b/>
            <sz val="9"/>
            <color indexed="81"/>
            <rFont val="Tahoma"/>
            <family val="2"/>
          </rPr>
          <t>courtney.mccarty:</t>
        </r>
        <r>
          <rPr>
            <sz val="9"/>
            <color indexed="81"/>
            <rFont val="Tahoma"/>
            <family val="2"/>
          </rPr>
          <t xml:space="preserve">
Addendum #3 04/23/13</t>
        </r>
      </text>
    </comment>
    <comment ref="A1453" authorId="0">
      <text>
        <r>
          <rPr>
            <b/>
            <sz val="9"/>
            <color indexed="81"/>
            <rFont val="Tahoma"/>
            <family val="2"/>
          </rPr>
          <t>courtney.mccarty:</t>
        </r>
        <r>
          <rPr>
            <sz val="9"/>
            <color indexed="81"/>
            <rFont val="Tahoma"/>
            <family val="2"/>
          </rPr>
          <t xml:space="preserve">
Addendum #3 04/23/13</t>
        </r>
      </text>
    </comment>
    <comment ref="B1455" authorId="0">
      <text>
        <r>
          <rPr>
            <b/>
            <sz val="9"/>
            <color indexed="81"/>
            <rFont val="Tahoma"/>
            <family val="2"/>
          </rPr>
          <t>courtney.mccarty:</t>
        </r>
        <r>
          <rPr>
            <sz val="9"/>
            <color indexed="81"/>
            <rFont val="Tahoma"/>
            <family val="2"/>
          </rPr>
          <t xml:space="preserve">
Addendum #3 04/23/13</t>
        </r>
      </text>
    </comment>
    <comment ref="B1456" authorId="0">
      <text>
        <r>
          <rPr>
            <b/>
            <sz val="9"/>
            <color indexed="81"/>
            <rFont val="Tahoma"/>
            <family val="2"/>
          </rPr>
          <t>courtney.mccarty:</t>
        </r>
        <r>
          <rPr>
            <sz val="9"/>
            <color indexed="81"/>
            <rFont val="Tahoma"/>
            <family val="2"/>
          </rPr>
          <t xml:space="preserve">
Addendum #3 04/23/13</t>
        </r>
      </text>
    </comment>
    <comment ref="B1460" authorId="0">
      <text>
        <r>
          <rPr>
            <b/>
            <sz val="9"/>
            <color indexed="81"/>
            <rFont val="Tahoma"/>
            <family val="2"/>
          </rPr>
          <t>courtney.mccarty:</t>
        </r>
        <r>
          <rPr>
            <sz val="9"/>
            <color indexed="81"/>
            <rFont val="Tahoma"/>
            <family val="2"/>
          </rPr>
          <t xml:space="preserve">
Addendum #3 04/23/13</t>
        </r>
      </text>
    </comment>
    <comment ref="A1483" authorId="0">
      <text>
        <r>
          <rPr>
            <b/>
            <sz val="9"/>
            <color indexed="81"/>
            <rFont val="Tahoma"/>
            <family val="2"/>
          </rPr>
          <t>courtney.mccarty:</t>
        </r>
        <r>
          <rPr>
            <sz val="9"/>
            <color indexed="81"/>
            <rFont val="Tahoma"/>
            <family val="2"/>
          </rPr>
          <t xml:space="preserve">
Addendum #3 04/23/13</t>
        </r>
      </text>
    </comment>
    <comment ref="B1485" authorId="0">
      <text>
        <r>
          <rPr>
            <b/>
            <sz val="9"/>
            <color indexed="81"/>
            <rFont val="Tahoma"/>
            <family val="2"/>
          </rPr>
          <t>courtney.mccarty:</t>
        </r>
        <r>
          <rPr>
            <sz val="9"/>
            <color indexed="81"/>
            <rFont val="Tahoma"/>
            <family val="2"/>
          </rPr>
          <t xml:space="preserve">
Addendum #3 04/23/13</t>
        </r>
      </text>
    </comment>
    <comment ref="B1486" authorId="0">
      <text>
        <r>
          <rPr>
            <b/>
            <sz val="9"/>
            <color indexed="81"/>
            <rFont val="Tahoma"/>
            <family val="2"/>
          </rPr>
          <t>courtney.mccarty:</t>
        </r>
        <r>
          <rPr>
            <sz val="9"/>
            <color indexed="81"/>
            <rFont val="Tahoma"/>
            <family val="2"/>
          </rPr>
          <t xml:space="preserve">
Addendum #3 04/23/13</t>
        </r>
      </text>
    </comment>
    <comment ref="B1490" authorId="0">
      <text>
        <r>
          <rPr>
            <b/>
            <sz val="9"/>
            <color indexed="81"/>
            <rFont val="Tahoma"/>
            <family val="2"/>
          </rPr>
          <t>courtney.mccarty:</t>
        </r>
        <r>
          <rPr>
            <sz val="9"/>
            <color indexed="81"/>
            <rFont val="Tahoma"/>
            <family val="2"/>
          </rPr>
          <t xml:space="preserve">
Addendum #3 04/23/13</t>
        </r>
      </text>
    </comment>
    <comment ref="B1636" authorId="0">
      <text>
        <r>
          <rPr>
            <b/>
            <sz val="9"/>
            <color indexed="81"/>
            <rFont val="Tahoma"/>
            <family val="2"/>
          </rPr>
          <t>courtney.mccarty:</t>
        </r>
        <r>
          <rPr>
            <sz val="9"/>
            <color indexed="81"/>
            <rFont val="Tahoma"/>
            <family val="2"/>
          </rPr>
          <t xml:space="preserve">
Addendum #3 04/23/13</t>
        </r>
      </text>
    </comment>
    <comment ref="B1640" authorId="0">
      <text>
        <r>
          <rPr>
            <b/>
            <sz val="9"/>
            <color indexed="81"/>
            <rFont val="Tahoma"/>
            <family val="2"/>
          </rPr>
          <t>courtney.mccarty:</t>
        </r>
        <r>
          <rPr>
            <sz val="9"/>
            <color indexed="81"/>
            <rFont val="Tahoma"/>
            <family val="2"/>
          </rPr>
          <t xml:space="preserve">
Addendum #3 04/23/13</t>
        </r>
      </text>
    </comment>
    <comment ref="B1676" authorId="0">
      <text>
        <r>
          <rPr>
            <b/>
            <sz val="9"/>
            <color indexed="81"/>
            <rFont val="Tahoma"/>
            <family val="2"/>
          </rPr>
          <t>courtney.mccarty:</t>
        </r>
        <r>
          <rPr>
            <sz val="9"/>
            <color indexed="81"/>
            <rFont val="Tahoma"/>
            <family val="2"/>
          </rPr>
          <t xml:space="preserve">
Addendum #4 05/10/13</t>
        </r>
      </text>
    </comment>
    <comment ref="B1680" authorId="0">
      <text>
        <r>
          <rPr>
            <b/>
            <sz val="9"/>
            <color indexed="81"/>
            <rFont val="Tahoma"/>
            <family val="2"/>
          </rPr>
          <t>courtney.mccarty:</t>
        </r>
        <r>
          <rPr>
            <sz val="9"/>
            <color indexed="81"/>
            <rFont val="Tahoma"/>
            <family val="2"/>
          </rPr>
          <t xml:space="preserve">
Addendum #4 05/10/13</t>
        </r>
      </text>
    </comment>
    <comment ref="B1826" authorId="0">
      <text>
        <r>
          <rPr>
            <b/>
            <sz val="9"/>
            <color indexed="81"/>
            <rFont val="Tahoma"/>
            <charset val="1"/>
          </rPr>
          <t>courtney.mccarty:</t>
        </r>
        <r>
          <rPr>
            <sz val="9"/>
            <color indexed="81"/>
            <rFont val="Tahoma"/>
            <charset val="1"/>
          </rPr>
          <t xml:space="preserve">
Addendum #3 04/23/13</t>
        </r>
      </text>
    </comment>
    <comment ref="B1830" authorId="0">
      <text>
        <r>
          <rPr>
            <b/>
            <sz val="9"/>
            <color indexed="81"/>
            <rFont val="Tahoma"/>
            <charset val="1"/>
          </rPr>
          <t>courtney.mccarty:</t>
        </r>
        <r>
          <rPr>
            <sz val="9"/>
            <color indexed="81"/>
            <rFont val="Tahoma"/>
            <charset val="1"/>
          </rPr>
          <t xml:space="preserve">
Addendum #3 04/23/13</t>
        </r>
      </text>
    </comment>
    <comment ref="A1833" authorId="0">
      <text>
        <r>
          <rPr>
            <b/>
            <sz val="9"/>
            <color indexed="81"/>
            <rFont val="Tahoma"/>
            <charset val="1"/>
          </rPr>
          <t>courtney.mccarty:</t>
        </r>
        <r>
          <rPr>
            <sz val="9"/>
            <color indexed="81"/>
            <rFont val="Tahoma"/>
            <charset val="1"/>
          </rPr>
          <t xml:space="preserve">
Location added 06/10/13
PS#6</t>
        </r>
      </text>
    </comment>
  </commentList>
</comments>
</file>

<file path=xl/sharedStrings.xml><?xml version="1.0" encoding="utf-8"?>
<sst xmlns="http://schemas.openxmlformats.org/spreadsheetml/2006/main" count="4893" uniqueCount="1177">
  <si>
    <t>Burton Hall to Theater</t>
  </si>
  <si>
    <t>Duplexes and Dog Training</t>
  </si>
  <si>
    <t>Fishing Point</t>
  </si>
  <si>
    <t>Trail</t>
  </si>
  <si>
    <t>POW Barracks and Field</t>
  </si>
  <si>
    <t>Quarter Master - White Warehouse</t>
  </si>
  <si>
    <t>Civil Air Patrol</t>
  </si>
  <si>
    <t>Newark Toll Plaza</t>
  </si>
  <si>
    <t>Middletown Toll Plaza</t>
  </si>
  <si>
    <t>Dover Toll Plaza</t>
  </si>
  <si>
    <t>Eden Hill</t>
  </si>
  <si>
    <t>John Dickerson Plantation</t>
  </si>
  <si>
    <t>Belmont Hall</t>
  </si>
  <si>
    <t>Zwaanendael Building</t>
  </si>
  <si>
    <t>Frequency</t>
  </si>
  <si>
    <t>Weed Control</t>
  </si>
  <si>
    <t>Edging</t>
  </si>
  <si>
    <t>Pruning</t>
  </si>
  <si>
    <t>n/a</t>
  </si>
  <si>
    <t>Kent County Courthouse Water Street Parking Lot</t>
  </si>
  <si>
    <t>DelaWarr Center</t>
  </si>
  <si>
    <t>Hudson Center</t>
  </si>
  <si>
    <t>Medical Examiner's Office</t>
  </si>
  <si>
    <t>Linear Foot Edge:</t>
  </si>
  <si>
    <t>Greater Wilmington DMV</t>
  </si>
  <si>
    <t>New Castle County DMV</t>
  </si>
  <si>
    <t>Education Building/BOA</t>
  </si>
  <si>
    <t>Middletown Armory</t>
  </si>
  <si>
    <t>JP Court #8</t>
  </si>
  <si>
    <t>Delaware Emergency Management (DEMA)</t>
  </si>
  <si>
    <t>State Police Firearms Training Center</t>
  </si>
  <si>
    <t>Legislative Hall</t>
  </si>
  <si>
    <t>John G. Townsend Building</t>
  </si>
  <si>
    <t>Leon DeVallinger Hall of Records</t>
  </si>
  <si>
    <t>Edward Tatnall Building</t>
  </si>
  <si>
    <t>Col. John Haslet Armory</t>
  </si>
  <si>
    <t>Capitol Square</t>
  </si>
  <si>
    <t>Department of Public Safety</t>
  </si>
  <si>
    <t>State Police Headquarters Complex</t>
  </si>
  <si>
    <t>Special Requirement</t>
  </si>
  <si>
    <t>Turf Mowing</t>
  </si>
  <si>
    <r>
      <t>Site POC</t>
    </r>
    <r>
      <rPr>
        <b/>
        <sz val="11"/>
        <rFont val="Calibri"/>
        <family val="2"/>
        <scheme val="minor"/>
      </rPr>
      <t>:</t>
    </r>
    <r>
      <rPr>
        <b/>
        <u/>
        <sz val="11"/>
        <rFont val="Calibri"/>
        <family val="2"/>
        <scheme val="minor"/>
      </rPr>
      <t xml:space="preserve"> </t>
    </r>
  </si>
  <si>
    <r>
      <t>Square Foot Turf</t>
    </r>
    <r>
      <rPr>
        <b/>
        <sz val="11"/>
        <rFont val="Calibri"/>
        <family val="2"/>
        <scheme val="minor"/>
      </rPr>
      <t>:</t>
    </r>
  </si>
  <si>
    <t>Services</t>
  </si>
  <si>
    <t>Zone &amp; Location ID:</t>
  </si>
  <si>
    <t>100 Lagrange Ave. - Bear</t>
  </si>
  <si>
    <t>Absalom Jones Community Center</t>
  </si>
  <si>
    <t>2230 Hessler Blvd. - New Castle</t>
  </si>
  <si>
    <t>JP Court 10/12</t>
  </si>
  <si>
    <t>210-212 Greenbank Rd. - Wilmington</t>
  </si>
  <si>
    <t>310 Kiamensi Rd. - Wilmington</t>
  </si>
  <si>
    <t>NCC Fire Training Center</t>
  </si>
  <si>
    <t>2311 McArthur Dr. - New Castle</t>
  </si>
  <si>
    <t>DNREC - Air Quality</t>
  </si>
  <si>
    <t>715 Grantham Ln. - New Castle</t>
  </si>
  <si>
    <t>191 Airport Rd. - New Castle</t>
  </si>
  <si>
    <t>920 French St. - Wilmington</t>
  </si>
  <si>
    <t>500 N. Cass St. - Middletown</t>
  </si>
  <si>
    <t>100 Monrovia Ave. - Smyrna</t>
  </si>
  <si>
    <t>165 Brick Store Landing - Smyrna</t>
  </si>
  <si>
    <t>391 Clark Farm Rd. - Smyrna</t>
  </si>
  <si>
    <t>411 Legislative Ave. - Dover</t>
  </si>
  <si>
    <t>Jesse Copper Building</t>
  </si>
  <si>
    <t>417 Federal St. - Dover</t>
  </si>
  <si>
    <t>401 Federal St. - Dover</t>
  </si>
  <si>
    <t>Margaret O'Neill Complex</t>
  </si>
  <si>
    <t>410 Federal St. - Dover</t>
  </si>
  <si>
    <t>includes: Supreme Court, Old State House, Biggs Museum, Margaret O'Neill</t>
  </si>
  <si>
    <t>Capitol Police - Credit Union</t>
  </si>
  <si>
    <t>150 East Water St. - Dover</t>
  </si>
  <si>
    <t>121 Duke of York St. - Dover</t>
  </si>
  <si>
    <t>150 William Penn St. - Dover</t>
  </si>
  <si>
    <t>William Penn St. &amp; Legislative Ave. - Dover</t>
  </si>
  <si>
    <t>Between Legislative Ave. &amp; Federal St. - Dover</t>
  </si>
  <si>
    <t>Federal St., 38 The Green - Dover</t>
  </si>
  <si>
    <t>303 Transportation Circle - Dover</t>
  </si>
  <si>
    <t>1407 N. DuPont Hwy. - Dover</t>
  </si>
  <si>
    <t>Does not include State Police Museum block.</t>
  </si>
  <si>
    <t>State Police Outdoor Firing Range</t>
  </si>
  <si>
    <t>West Dennys Rd. - Dover</t>
  </si>
  <si>
    <t>State Police Troop #3</t>
  </si>
  <si>
    <t>3036 Upper King Rd. - Camden</t>
  </si>
  <si>
    <t>Delaware Fire Service Center</t>
  </si>
  <si>
    <t>1761 Chestnut Grove Rd. - Dover</t>
  </si>
  <si>
    <t>Kent County Family Court</t>
  </si>
  <si>
    <t>400 Court St. - Dover</t>
  </si>
  <si>
    <t>Kent County Emergency Center (911)</t>
  </si>
  <si>
    <t>911 Public Safety Blvd. - Dover</t>
  </si>
  <si>
    <t>DelDOT Administration</t>
  </si>
  <si>
    <t>800 Bay Rd. - Dover</t>
  </si>
  <si>
    <t>Dover Inspection Lane</t>
  </si>
  <si>
    <t>415 Transportation Circle - Dover</t>
  </si>
  <si>
    <t>Division of Facilities Management Buildings &amp; Grounds</t>
  </si>
  <si>
    <t>192 Transit Lane - Dover</t>
  </si>
  <si>
    <t>Thomas Collins Building</t>
  </si>
  <si>
    <t>540 S. DuPont Hwy. - Dover</t>
  </si>
  <si>
    <t>Department of Agriculture</t>
  </si>
  <si>
    <t>2320 S. DuPont Hwy. - Dover</t>
  </si>
  <si>
    <t>Pre-School Diagonal Developmental Nursery</t>
  </si>
  <si>
    <t>449 N. DuPont Hwy. - Dover</t>
  </si>
  <si>
    <t>The Rose Cottage</t>
  </si>
  <si>
    <t>12 S. State St. - Dover</t>
  </si>
  <si>
    <t>William Penn (DTI)</t>
  </si>
  <si>
    <t>801 Silver Lake Blvd. - Dover</t>
  </si>
  <si>
    <t>Richardson Robbins Complex</t>
  </si>
  <si>
    <t>89 Kings Hwy. - Dover</t>
  </si>
  <si>
    <t>Mt. Olive School</t>
  </si>
  <si>
    <t>Massey Station</t>
  </si>
  <si>
    <t>516 West Loockerman St. - Dover</t>
  </si>
  <si>
    <t>Scale House</t>
  </si>
  <si>
    <t>96 Sign Shop Ln - Dover</t>
  </si>
  <si>
    <t>Woodside Center</t>
  </si>
  <si>
    <t>941 Walnutshade Rd. - Dover</t>
  </si>
  <si>
    <t>Army Aviation Support Facility</t>
  </si>
  <si>
    <t>33 Corporate Circle - New Castle</t>
  </si>
  <si>
    <t>Duncan Armory</t>
  </si>
  <si>
    <t>41 Corporate Circle - New Castle</t>
  </si>
  <si>
    <t>198th Readiness Center</t>
  </si>
  <si>
    <t>1401 Newport Gap Pike - Newport</t>
  </si>
  <si>
    <t>Stern Readiness Center</t>
  </si>
  <si>
    <t>1420 Newport Gap Pike - Newport</t>
  </si>
  <si>
    <t>FMS #1</t>
  </si>
  <si>
    <t>1418 Newport Gap Pike - Newport</t>
  </si>
  <si>
    <t>Scannell Readiness Center</t>
  </si>
  <si>
    <t>Scannell Dr. - Delaware City</t>
  </si>
  <si>
    <t>The Green in New Castle</t>
  </si>
  <si>
    <t>211 Delaware Street - New Castle</t>
  </si>
  <si>
    <t>Behind the Old Court House</t>
  </si>
  <si>
    <t>Darley House</t>
  </si>
  <si>
    <t>3701 Philadelphia Pike - Claymont</t>
  </si>
  <si>
    <t>corner of Philadelphia Pike &amp; Darley Rd.</t>
  </si>
  <si>
    <t>Governor's House</t>
  </si>
  <si>
    <t>151 King Hwy - Dover</t>
  </si>
  <si>
    <t>Octagonal School</t>
  </si>
  <si>
    <t>6938 Bayside Dr. - Dover</t>
  </si>
  <si>
    <t>Johnson Victoria Museum</t>
  </si>
  <si>
    <t>375 S. New Street - Dover</t>
  </si>
  <si>
    <t>Island Field Site</t>
  </si>
  <si>
    <t>3498 South Bowers Rd. - Milford</t>
  </si>
  <si>
    <t>Dayett Mills Home</t>
  </si>
  <si>
    <t>Del Tech - Stanton Campus</t>
  </si>
  <si>
    <t>400 Stanton Rd. - Newark</t>
  </si>
  <si>
    <t xml:space="preserve">Dupont - Other Locations </t>
  </si>
  <si>
    <t>Site Name:</t>
  </si>
  <si>
    <t>Basketball Court - Field Behind Old FDS</t>
  </si>
  <si>
    <t>Big Gun Battery - Front/Back</t>
  </si>
  <si>
    <t>Penn - Nature Trail &amp; Lot</t>
  </si>
  <si>
    <t>Penn - Cleaver House</t>
  </si>
  <si>
    <t>2 N. Congress St.</t>
  </si>
  <si>
    <t>Penn - Campbell Lot</t>
  </si>
  <si>
    <t>1-29</t>
  </si>
  <si>
    <t>1-39</t>
  </si>
  <si>
    <t>1-77</t>
  </si>
  <si>
    <t>1-88</t>
  </si>
  <si>
    <t>1-89</t>
  </si>
  <si>
    <t>1-90</t>
  </si>
  <si>
    <t>1-97</t>
  </si>
  <si>
    <t>2-41</t>
  </si>
  <si>
    <t>2-59</t>
  </si>
  <si>
    <t>2-83</t>
  </si>
  <si>
    <t>3-01</t>
  </si>
  <si>
    <t>3-02</t>
  </si>
  <si>
    <t>3-03</t>
  </si>
  <si>
    <t>3-04</t>
  </si>
  <si>
    <t>3-08</t>
  </si>
  <si>
    <t>3-16</t>
  </si>
  <si>
    <t>3-17</t>
  </si>
  <si>
    <t>3-38</t>
  </si>
  <si>
    <t>4-19</t>
  </si>
  <si>
    <t>4-20</t>
  </si>
  <si>
    <t>4-26</t>
  </si>
  <si>
    <t>4-27</t>
  </si>
  <si>
    <t>4-31</t>
  </si>
  <si>
    <t>4-42</t>
  </si>
  <si>
    <t>4-44</t>
  </si>
  <si>
    <t>4-50</t>
  </si>
  <si>
    <t>4-53</t>
  </si>
  <si>
    <t>4-54</t>
  </si>
  <si>
    <t>4-78</t>
  </si>
  <si>
    <t>4-79</t>
  </si>
  <si>
    <t>4-80</t>
  </si>
  <si>
    <t>4-81</t>
  </si>
  <si>
    <t>4-82</t>
  </si>
  <si>
    <t>4-86</t>
  </si>
  <si>
    <t>4-91</t>
  </si>
  <si>
    <t>Kenneth Darsney (242-0050)</t>
  </si>
  <si>
    <t>weekly</t>
  </si>
  <si>
    <t>2x  per season</t>
  </si>
  <si>
    <t>10-14 days</t>
  </si>
  <si>
    <t>Monthly</t>
  </si>
  <si>
    <t>Additional Services: Lane Mowing</t>
  </si>
  <si>
    <t>2x per season</t>
  </si>
  <si>
    <t>bi-weekly</t>
  </si>
  <si>
    <t>Additional Services: Minimum Mowing</t>
  </si>
  <si>
    <t>monthly</t>
  </si>
  <si>
    <t>2x per year</t>
  </si>
  <si>
    <t>at 3in inside fenced area, also maintain a 10ft swath along the outside of the fence around the facility.</t>
  </si>
  <si>
    <t>bagging required</t>
  </si>
  <si>
    <t>Bagging required</t>
  </si>
  <si>
    <t>When directed by Plaza manager</t>
  </si>
  <si>
    <t>on-call</t>
  </si>
  <si>
    <t>around the 15th</t>
  </si>
  <si>
    <t>340 Kitts Hummock Rd. - Dover</t>
  </si>
  <si>
    <t>512 South Dupont  Hwy. - Smyrna</t>
  </si>
  <si>
    <t>includes playground</t>
  </si>
  <si>
    <t>State Police Troop #2</t>
  </si>
  <si>
    <t>DFM</t>
  </si>
  <si>
    <t>DelDOT</t>
  </si>
  <si>
    <t>DHSS</t>
  </si>
  <si>
    <t>DOS</t>
  </si>
  <si>
    <t>DNREC</t>
  </si>
  <si>
    <t>Guard</t>
  </si>
  <si>
    <t>DSP</t>
  </si>
  <si>
    <t>Middletown Weigh Station</t>
  </si>
  <si>
    <t>US RT 301 &amp; DE RT 896 Middletown</t>
  </si>
  <si>
    <t>Square Foot Turf:</t>
  </si>
  <si>
    <t xml:space="preserve">Site POC: </t>
  </si>
  <si>
    <t>Bi-weekly</t>
  </si>
  <si>
    <t>Firearms Training Facility</t>
  </si>
  <si>
    <t>Smyrna Armory</t>
  </si>
  <si>
    <t>Bethany Beach Training Site A</t>
  </si>
  <si>
    <t>N/A</t>
  </si>
  <si>
    <t>Penny Lane</t>
  </si>
  <si>
    <t>DelDOT Real Estate</t>
  </si>
  <si>
    <t>Chief Slicer (326-7217)</t>
  </si>
  <si>
    <t>christopher.slicer@us.army.mil</t>
  </si>
  <si>
    <t>Weekly</t>
  </si>
  <si>
    <t>SFC Fosty (326-7233)</t>
  </si>
  <si>
    <t>eric.fosty@us.army.mil</t>
  </si>
  <si>
    <t>SSG Sheats (326-7250)</t>
  </si>
  <si>
    <t>robert.sheats@us.army.mil</t>
  </si>
  <si>
    <t>One Time</t>
  </si>
  <si>
    <t>Beginning of Season</t>
  </si>
  <si>
    <t>SSG Kerley (326-7743)</t>
  </si>
  <si>
    <t>rodney.kerley@us.army.mil</t>
  </si>
  <si>
    <t>SFC Frassico (326-7427)</t>
  </si>
  <si>
    <t>michael.frassico@us.army.mil</t>
  </si>
  <si>
    <t>SFC Cortez (326-7390)</t>
  </si>
  <si>
    <t>pablo.cortez@us.army.mil</t>
  </si>
  <si>
    <t>103 Artisan Drive</t>
  </si>
  <si>
    <t>SGT Robbins (326-7554)</t>
  </si>
  <si>
    <t>dennis.m.robbins@us.army.mil</t>
  </si>
  <si>
    <t>MSG Bunting (326-7693)</t>
  </si>
  <si>
    <t>dean.bunting@us.army.mil</t>
  </si>
  <si>
    <t>Bi-Weekly</t>
  </si>
  <si>
    <t>Additional Services: Parade Field/Solar Field Mowing</t>
  </si>
  <si>
    <r>
      <t>Square Foot Turf:</t>
    </r>
    <r>
      <rPr>
        <sz val="11"/>
        <rFont val="Calibri"/>
        <family val="2"/>
        <scheme val="minor"/>
      </rPr>
      <t xml:space="preserve"> (Additional Service: SF Parade Field)</t>
    </r>
  </si>
  <si>
    <t>1-24</t>
  </si>
  <si>
    <t>1-01</t>
  </si>
  <si>
    <r>
      <t>Square Foot Turf</t>
    </r>
    <r>
      <rPr>
        <b/>
        <sz val="11"/>
        <rFont val="Calibri"/>
        <family val="2"/>
        <scheme val="minor"/>
      </rPr>
      <t>:</t>
    </r>
    <r>
      <rPr>
        <sz val="11"/>
        <rFont val="Calibri"/>
        <family val="2"/>
        <scheme val="minor"/>
      </rPr>
      <t xml:space="preserve"> (Front Area)</t>
    </r>
  </si>
  <si>
    <r>
      <t>Square Foot Turf</t>
    </r>
    <r>
      <rPr>
        <b/>
        <sz val="11"/>
        <rFont val="Calibri"/>
        <family val="2"/>
        <scheme val="minor"/>
      </rPr>
      <t>:</t>
    </r>
    <r>
      <rPr>
        <sz val="11"/>
        <rFont val="Calibri"/>
        <family val="2"/>
        <scheme val="minor"/>
      </rPr>
      <t xml:space="preserve"> (Fenced Area)</t>
    </r>
  </si>
  <si>
    <t>Cut approximately 20' on both sides of black top entrance and a 20' wide path around the right/backside of parking lot area. Rest of large "field areas" not mowed under this contract.</t>
  </si>
  <si>
    <t>West side upper landing area requires a push mower only. Bagging required for entire property</t>
  </si>
  <si>
    <t>3-05</t>
  </si>
  <si>
    <t>Front/Left/Right sides - bagging required.
Large field area behind facility does not require bagging.</t>
  </si>
  <si>
    <t>3-13</t>
  </si>
  <si>
    <t>Bagging required. Bagging not required in large field area located at rear of facility.</t>
  </si>
  <si>
    <t>bagging required around the main building entrance and left side of Troop #3. Rest of turf areas do not require bagging.</t>
  </si>
  <si>
    <t>4-75</t>
  </si>
  <si>
    <t>Push mower and bagging required.</t>
  </si>
  <si>
    <t>includes DEDO</t>
  </si>
  <si>
    <t>4-40</t>
  </si>
  <si>
    <t>Kent County Court House</t>
  </si>
  <si>
    <t>bagging required. During extreme drought conditions cutting at this facility may be required (irrigated turf)</t>
  </si>
  <si>
    <t>3-37</t>
  </si>
  <si>
    <t>0.03 acre</t>
  </si>
  <si>
    <t>0.09 acre</t>
  </si>
  <si>
    <t>.792 acre</t>
  </si>
  <si>
    <t>0.417 acre</t>
  </si>
  <si>
    <t>0.5044 acre</t>
  </si>
  <si>
    <t>4.443 acre</t>
  </si>
  <si>
    <t>0.3701 acre</t>
  </si>
  <si>
    <t>0.15 acre</t>
  </si>
  <si>
    <t>0.80 acre</t>
  </si>
  <si>
    <t>0.25 acre</t>
  </si>
  <si>
    <t>0.44 acre</t>
  </si>
  <si>
    <t>0.81 acre</t>
  </si>
  <si>
    <t>0.73 acre</t>
  </si>
  <si>
    <t>0.080 acre</t>
  </si>
  <si>
    <t>0.49 acre</t>
  </si>
  <si>
    <t>Turf Mowing (includes trimming)</t>
  </si>
  <si>
    <t>Turf Mowing (front of facility - includes trimming)</t>
  </si>
  <si>
    <t>Turf Mowing (fenced in area - includes trimming)</t>
  </si>
  <si>
    <t>100 Penny Lane, Dover, DE 19901</t>
  </si>
  <si>
    <t>D155</t>
  </si>
  <si>
    <t xml:space="preserve">One acre </t>
  </si>
  <si>
    <t>Sussex County Maintenance Shop</t>
  </si>
  <si>
    <t>5-34</t>
  </si>
  <si>
    <t>State Police Troop #5</t>
  </si>
  <si>
    <t>18799 Sussex Highway - Bridgeville</t>
  </si>
  <si>
    <t>Sussex County Election</t>
  </si>
  <si>
    <t>542 S. Bedford St - Georgetown</t>
  </si>
  <si>
    <t>5-56</t>
  </si>
  <si>
    <t>Sussex County Board of Elections</t>
  </si>
  <si>
    <t>119 North Race St. - Georgetown</t>
  </si>
  <si>
    <t>5-60</t>
  </si>
  <si>
    <t>Sussex County Family Court</t>
  </si>
  <si>
    <t>5-61</t>
  </si>
  <si>
    <t>Sussex County DMV</t>
  </si>
  <si>
    <t>South Bedford St - Georgetown</t>
  </si>
  <si>
    <t>5-63</t>
  </si>
  <si>
    <t>Sussex County Courthouse</t>
  </si>
  <si>
    <t>10 The Circle - Georgetown</t>
  </si>
  <si>
    <t>5-64</t>
  </si>
  <si>
    <t>Sussex County Fire Training Center</t>
  </si>
  <si>
    <t>Road 321 Industrial Park - Georgetown</t>
  </si>
  <si>
    <t>5-65</t>
  </si>
  <si>
    <t>JP Court #3 &amp; 17</t>
  </si>
  <si>
    <t>17 Shortly Road - Georgetown</t>
  </si>
  <si>
    <t>JP Court #4 &amp; 19</t>
  </si>
  <si>
    <t>408 Stein Highway - Seaford</t>
  </si>
  <si>
    <t>5-68</t>
  </si>
  <si>
    <t>5-67</t>
  </si>
  <si>
    <t>JP Court #6</t>
  </si>
  <si>
    <t>5-69</t>
  </si>
  <si>
    <t>35 Cams Fortune Drive - Harrington</t>
  </si>
  <si>
    <t>5-71</t>
  </si>
  <si>
    <t>King's Hwy &amp; Savannah Rd.-Lewes</t>
  </si>
  <si>
    <t>2029 Sunset Lane - Newark</t>
  </si>
  <si>
    <t>1200 Whitaker Rd - Newark</t>
  </si>
  <si>
    <t>2111 Dupont Highway - Middletown</t>
  </si>
  <si>
    <t>200 Plaza Drive - Dover</t>
  </si>
  <si>
    <t>163 Scannell Blvd - Bethany Beach</t>
  </si>
  <si>
    <t>Additional Services: Brush Cutting (blue)</t>
  </si>
  <si>
    <t>Additional Services: Brush Cutting (orange)</t>
  </si>
  <si>
    <t>Debbie Cottrell (760-2136)</t>
  </si>
  <si>
    <t>Bi-Monthly</t>
  </si>
  <si>
    <t>Blue area on map. April - September. Approximately 130,000 SF</t>
  </si>
  <si>
    <t>Green area on map. Approximately 180,000 SF</t>
  </si>
  <si>
    <t>Orange area on map. March, May, July, Sept. Approximately 420,000 SF</t>
  </si>
  <si>
    <t>738, 736 &amp; 734 W. North Street - Dover</t>
  </si>
  <si>
    <t>see special requirements below &amp; Appendix D map.</t>
  </si>
  <si>
    <t>James Williams Service Center</t>
  </si>
  <si>
    <t>805 River Rd. - Dover</t>
  </si>
  <si>
    <t>Chris Reed - 739-4611</t>
  </si>
  <si>
    <t>includes bull pen</t>
  </si>
  <si>
    <t>23708 Shortly Road - Georgetown</t>
  </si>
  <si>
    <t>288 Clapham Road - Frederica</t>
  </si>
  <si>
    <t>DNREC Air Monitoring Station</t>
  </si>
  <si>
    <t xml:space="preserve"> 2-3 Weeks</t>
  </si>
  <si>
    <t>1x season</t>
  </si>
  <si>
    <t>This site is not routinely visited by the public and may be allowed to go longer between cuts in dry spells. Responsible to the street curb.</t>
  </si>
  <si>
    <t>Water St. - Dover</t>
  </si>
  <si>
    <t>This location is currently being serviced by the Department of Correction. Requirements have been included so vendors can submit pricing for comparison purposes. Award of this contract may or may not include this location.</t>
  </si>
  <si>
    <t>22 The Circle - Georgetown
Includes: Laurel Street Parking Lot</t>
  </si>
  <si>
    <t>DTP-1200</t>
  </si>
  <si>
    <t>DTP-2111</t>
  </si>
  <si>
    <t>DTP-200</t>
  </si>
  <si>
    <t>DOS-1</t>
  </si>
  <si>
    <t>DOS-2</t>
  </si>
  <si>
    <t>DOS-3</t>
  </si>
  <si>
    <t>DOS-4</t>
  </si>
  <si>
    <t>DOS-5</t>
  </si>
  <si>
    <t>DOS-71</t>
  </si>
  <si>
    <t>DOS-6</t>
  </si>
  <si>
    <t>DOS-7</t>
  </si>
  <si>
    <t>DOS-8</t>
  </si>
  <si>
    <t>DOS-9</t>
  </si>
  <si>
    <t>404 Martin Luther King, Jr. Blvd - Wilmington
(MLK Blvd &amp; Justison St.)</t>
  </si>
  <si>
    <t>Additional Serivces: Weed Control</t>
  </si>
  <si>
    <t>Additional Services: Weed Control</t>
  </si>
  <si>
    <t>Additional Services: Pruning</t>
  </si>
  <si>
    <t>NG-1</t>
  </si>
  <si>
    <t>NG-2</t>
  </si>
  <si>
    <t>NG-3</t>
  </si>
  <si>
    <t>NG-4</t>
  </si>
  <si>
    <t>NG-5</t>
  </si>
  <si>
    <t>NG-6</t>
  </si>
  <si>
    <t>NG-7</t>
  </si>
  <si>
    <t>NG-8</t>
  </si>
  <si>
    <t>DelDOT M&amp;O Resource Center</t>
  </si>
  <si>
    <t>Mike Seichepine (535-7917)
7am to 3pm</t>
  </si>
  <si>
    <t>Tyrone Crittenden (760-2162)</t>
  </si>
  <si>
    <t>Mike Haddadin (366-7210)</t>
  </si>
  <si>
    <t>Tom Simpers (838-4910)</t>
  </si>
  <si>
    <t>Jeff Davis (857-5705)</t>
  </si>
  <si>
    <t>Ted Allen (324-2028)</t>
  </si>
  <si>
    <t>Donna Donovan (739-9404)</t>
  </si>
  <si>
    <t>Municipalities, Fire Companies, School Districts, etc.</t>
  </si>
  <si>
    <t>Wyoming Mill Road</t>
  </si>
  <si>
    <t>12.1 acre</t>
  </si>
  <si>
    <t>City of Dover - Schutte Park Addition</t>
  </si>
  <si>
    <t>Including ditches and retention ponds</t>
  </si>
  <si>
    <t>Mark Nowak (736-7161)</t>
  </si>
  <si>
    <t>4580 N. Dupont Hwy - Townsend</t>
  </si>
  <si>
    <t>Shirly Killen (378-5230)</t>
  </si>
  <si>
    <t>20 Rudder Lane - Georgetown</t>
  </si>
  <si>
    <t>Ron Hagan (856-5717)
Kimberly Cuffee (672-5496)</t>
  </si>
  <si>
    <t>391 Clark Farm Road - Smyrna</t>
  </si>
  <si>
    <t>Michael Berry (653-6020)
Kimberly Cuffee (672-5496)</t>
  </si>
  <si>
    <t>DSP resp for open field only</t>
  </si>
  <si>
    <t>map attached to solicitation</t>
  </si>
  <si>
    <t>Fort Dupont - Grass Dale</t>
  </si>
  <si>
    <t>108 Old Reddy Point Bridge Road - Delaware City</t>
  </si>
  <si>
    <t>Becky Webb (834-7941)</t>
  </si>
  <si>
    <t>The following locations are on an "as needed basis". All locations are on the grounds of the Gov. Bacon Health Center - Fort DuPont State Park, contact Becky Webb for specific areas at 834-7941</t>
  </si>
  <si>
    <t>Port Penn Interpretive Center</t>
  </si>
  <si>
    <t>Rt 9 and Rt 2 (Port Penn Rd), Port Penn, DE</t>
  </si>
  <si>
    <t>Rt 9, Port Penn, DE</t>
  </si>
  <si>
    <t>Port Penn - Lot Across from 1st Presbyterian Church</t>
  </si>
  <si>
    <t>across the street from interpretive center in Port Penn</t>
  </si>
  <si>
    <t xml:space="preserve">500 Rodgers RD. NC. </t>
  </si>
  <si>
    <t>501 Ogletown Rd. Newark</t>
  </si>
  <si>
    <t>200 South Adams St. Wilm.</t>
  </si>
  <si>
    <t>Tim Read (255-4488)</t>
  </si>
  <si>
    <t>Tammi Ardecki (739-4494)</t>
  </si>
  <si>
    <t>Del Tech - Wilmington Campus</t>
  </si>
  <si>
    <t>Eddie Cunningham (528-6443)</t>
  </si>
  <si>
    <t>appr. 8 acre</t>
  </si>
  <si>
    <t>appr. 1000 ft</t>
  </si>
  <si>
    <t>appr. 1 acre</t>
  </si>
  <si>
    <t>appr. 200 ft</t>
  </si>
  <si>
    <t>333 N Shipley St - Wilmington</t>
  </si>
  <si>
    <t>As Requested</t>
  </si>
  <si>
    <t>Additional Services: Flower Bed Weeding</t>
  </si>
  <si>
    <t>Danny Skeans - 760-2239</t>
  </si>
  <si>
    <t>2-33.11.00-138.00</t>
  </si>
  <si>
    <t>MONTHLY</t>
  </si>
  <si>
    <t>2-34.34.12-12.26</t>
  </si>
  <si>
    <t>1-31-10.12-125.00</t>
  </si>
  <si>
    <t>3-35-12.05-11.00</t>
  </si>
  <si>
    <t>3.31-4.00-6.00</t>
  </si>
  <si>
    <t>3-34-6.00-497.05</t>
  </si>
  <si>
    <t>5-33.16.12-60.00</t>
  </si>
  <si>
    <t>1-34-12.00-398.00</t>
  </si>
  <si>
    <t>3-30.11-73.73.06, 07, 08</t>
  </si>
  <si>
    <t>QUARTLEY</t>
  </si>
  <si>
    <t>2-35-08.47</t>
  </si>
  <si>
    <t>3-30.016.00-17.02</t>
  </si>
  <si>
    <t>3-30-16-17.00</t>
  </si>
  <si>
    <t>3-34-1.33 TO 50</t>
  </si>
  <si>
    <t>3-30.11-00-73.06.00</t>
  </si>
  <si>
    <t>ED-00-086.09-01-34.01</t>
  </si>
  <si>
    <t>SM-00-122.00-02-023.00-000</t>
  </si>
  <si>
    <t>SM00-122.11-01-16.00</t>
  </si>
  <si>
    <t>SM-00-122.11-01-13.00</t>
  </si>
  <si>
    <t>SM-00-122.15-01-15</t>
  </si>
  <si>
    <t>MD-00.163.14-01-05.00-000</t>
  </si>
  <si>
    <t>MD-00-163.10-01-003.00-000</t>
  </si>
  <si>
    <t>SM-00-122.11-01.00-000</t>
  </si>
  <si>
    <t>MD-00-163.14-04.00-000</t>
  </si>
  <si>
    <t>NM-02-094.12-02.00</t>
  </si>
  <si>
    <t>NM-02-0945.12-01-12.00</t>
  </si>
  <si>
    <t>NM-02-094-12.00</t>
  </si>
  <si>
    <t>NM-02-094-12-01-17.00</t>
  </si>
  <si>
    <t>NM-02-094.12-18.00-19.00</t>
  </si>
  <si>
    <t>NM-00-02-094-12.01-20.00</t>
  </si>
  <si>
    <t>NM-00-094-12.02-06.00</t>
  </si>
  <si>
    <t>NM-00-094-12.01-21.00</t>
  </si>
  <si>
    <t>MD-00-163.10-01-01.00-02</t>
  </si>
  <si>
    <t>MD-00-163.14.01.01-16.00.000</t>
  </si>
  <si>
    <t>MD-00-163.14-01-17.00-000</t>
  </si>
  <si>
    <t>SM-00-122.11-01-10.00-000</t>
  </si>
  <si>
    <t>SM00-122.11-01-17.00-000</t>
  </si>
  <si>
    <t>MD-00-163.14-01-08.00</t>
  </si>
  <si>
    <t xml:space="preserve">SM-00-122.11-01-08.00-09.00 </t>
  </si>
  <si>
    <t>MD-00-163.00-01-53.02</t>
  </si>
  <si>
    <t>MD-00-163.14-01-75.00</t>
  </si>
  <si>
    <t>SM-00-122.11-01-12.00-000</t>
  </si>
  <si>
    <t>MD-00-163.00-01-57.03-000</t>
  </si>
  <si>
    <t>SM-00-122.00-02-38.00-000</t>
  </si>
  <si>
    <t>SM-00-122.00-02-37.00</t>
  </si>
  <si>
    <t>SM-00-122.00-02-37.01</t>
  </si>
  <si>
    <t>NM-00-103.7-01.11.00-000</t>
  </si>
  <si>
    <t>MD-00-163.10-01-27.00</t>
  </si>
  <si>
    <t>MD-08-141.00-01-08.00</t>
  </si>
  <si>
    <t>SM-122.00-02-40.01</t>
  </si>
  <si>
    <t>SM-122.00-02.40.00</t>
  </si>
  <si>
    <t>SM-122.00-02-39.00</t>
  </si>
  <si>
    <t>DC-00-018.08.01-04.00</t>
  </si>
  <si>
    <t>SM-00-122.00-02.01.00</t>
  </si>
  <si>
    <t>MD-00-163.00-01-50.00</t>
  </si>
  <si>
    <t>MD-00-163.00-01-52.00</t>
  </si>
  <si>
    <t>SM-00-122.15-01-6.00-000</t>
  </si>
  <si>
    <t>MD-11-163.00-01.51.00-000</t>
  </si>
  <si>
    <t>SM-00-122.00-01-09.00</t>
  </si>
  <si>
    <t>SM-00-122.15-01-07.00</t>
  </si>
  <si>
    <t>MD-00-163.14.01-000</t>
  </si>
  <si>
    <t>SM-00-122-11.01-01 &amp; 20.00</t>
  </si>
  <si>
    <t>SM-00-122.00-02.21.00</t>
  </si>
  <si>
    <t>SM-00-122.11-01-14.00-000</t>
  </si>
  <si>
    <t>SM-00-122.02-02-01-01.000</t>
  </si>
  <si>
    <t>SM-00-122.00.02-16.09</t>
  </si>
  <si>
    <t>MD-00-163.10-01.29.00-000</t>
  </si>
  <si>
    <t>MD-00-163.10-01-09.00</t>
  </si>
  <si>
    <t>SM-00-122.00-01-07.00</t>
  </si>
  <si>
    <t>SM-00-122.01-05.00-000</t>
  </si>
  <si>
    <t>DC-00-019.13-02-04.02-000</t>
  </si>
  <si>
    <t>WD-00-074.00-02.04.01-000</t>
  </si>
  <si>
    <t>WD-00-074.00-02.04.00-000</t>
  </si>
  <si>
    <t>MD-00-163.00-01.53.00-000</t>
  </si>
  <si>
    <t>MD-00-141.00-01.254.00-000</t>
  </si>
  <si>
    <t>NM00-095.18-15.00-000</t>
  </si>
  <si>
    <t>08-054-017</t>
  </si>
  <si>
    <t>07-039.30-408</t>
  </si>
  <si>
    <t>08-042.20-030</t>
  </si>
  <si>
    <t>09-037.00-046</t>
  </si>
  <si>
    <t>09-037.00-047</t>
  </si>
  <si>
    <t>10-107.40-013</t>
  </si>
  <si>
    <t>06-128.00-112</t>
  </si>
  <si>
    <t>06-128.00-117</t>
  </si>
  <si>
    <t>18-010.00-011</t>
  </si>
  <si>
    <t>08-020.00-013</t>
  </si>
  <si>
    <t>08-030.00-057</t>
  </si>
  <si>
    <t>11-018.00-011</t>
  </si>
  <si>
    <t>10-052.00-021</t>
  </si>
  <si>
    <t>10-043.00-017</t>
  </si>
  <si>
    <t>09-035.00-005</t>
  </si>
  <si>
    <t>10-044.00-042</t>
  </si>
  <si>
    <t>10-044.00-032</t>
  </si>
  <si>
    <t>11-023.30-011 &amp;200</t>
  </si>
  <si>
    <t>11-008.00-030</t>
  </si>
  <si>
    <t>07-046.10-088/089</t>
  </si>
  <si>
    <t>07-035.30-238</t>
  </si>
  <si>
    <t>10-017.00-021</t>
  </si>
  <si>
    <t>07-046.10-078</t>
  </si>
  <si>
    <t>07-046.10-100</t>
  </si>
  <si>
    <t>13-012.00-023</t>
  </si>
  <si>
    <t>13-012.00-025</t>
  </si>
  <si>
    <t>13-012.00-024</t>
  </si>
  <si>
    <t>07-046.10-074</t>
  </si>
  <si>
    <t>09-028.20-191</t>
  </si>
  <si>
    <t>07-046.10-101</t>
  </si>
  <si>
    <t>07-046.10-091</t>
  </si>
  <si>
    <t>07-035.30-219</t>
  </si>
  <si>
    <t>07-046.10-090</t>
  </si>
  <si>
    <t>13-017.00-087</t>
  </si>
  <si>
    <t>13-017.00-132</t>
  </si>
  <si>
    <t>13-017.00-133</t>
  </si>
  <si>
    <t>13-026.00-012</t>
  </si>
  <si>
    <t>13-8.20-25 TO 68</t>
  </si>
  <si>
    <t>AS NEEDED</t>
  </si>
  <si>
    <t>13-017.00-129</t>
  </si>
  <si>
    <t>13-017.00-013</t>
  </si>
  <si>
    <t>13-012.00-101</t>
  </si>
  <si>
    <t>13-012.00-102</t>
  </si>
  <si>
    <t>14-010.00-004</t>
  </si>
  <si>
    <t>13-012.00-049, 054C</t>
  </si>
  <si>
    <t>13-012.00-037</t>
  </si>
  <si>
    <t>07-046.20-11</t>
  </si>
  <si>
    <t>13-017.00-053</t>
  </si>
  <si>
    <t>07-041.20-007</t>
  </si>
  <si>
    <t>13-026.00-006</t>
  </si>
  <si>
    <t>08-045.10-106</t>
  </si>
  <si>
    <t>13-012.00-038</t>
  </si>
  <si>
    <t>14-010.00-008</t>
  </si>
  <si>
    <t>13-017.00-021</t>
  </si>
  <si>
    <t>14-010.00-002</t>
  </si>
  <si>
    <t>13-026.00-005</t>
  </si>
  <si>
    <t>13-013.00-006</t>
  </si>
  <si>
    <t>14-010. .00 - 015 &amp; 016</t>
  </si>
  <si>
    <t>13-017.00-084</t>
  </si>
  <si>
    <t>07-046.30-097</t>
  </si>
  <si>
    <t>07-046.10-139</t>
  </si>
  <si>
    <t>07-035.30-233</t>
  </si>
  <si>
    <t>07-046.10-133</t>
  </si>
  <si>
    <t>S175</t>
  </si>
  <si>
    <t>S167</t>
  </si>
  <si>
    <t>S168</t>
  </si>
  <si>
    <t>S188</t>
  </si>
  <si>
    <t>S178</t>
  </si>
  <si>
    <t>S182</t>
  </si>
  <si>
    <t>S183</t>
  </si>
  <si>
    <t>S171</t>
  </si>
  <si>
    <t>S158</t>
  </si>
  <si>
    <t>S172</t>
  </si>
  <si>
    <t>S161</t>
  </si>
  <si>
    <t>S170</t>
  </si>
  <si>
    <t>S177</t>
  </si>
  <si>
    <t>S179</t>
  </si>
  <si>
    <t>S185</t>
  </si>
  <si>
    <t>S138</t>
  </si>
  <si>
    <t>S139</t>
  </si>
  <si>
    <t>S140</t>
  </si>
  <si>
    <t>S142</t>
  </si>
  <si>
    <t>S145</t>
  </si>
  <si>
    <t>S152</t>
  </si>
  <si>
    <t>S153</t>
  </si>
  <si>
    <t>S157</t>
  </si>
  <si>
    <t>S137</t>
  </si>
  <si>
    <t>S130</t>
  </si>
  <si>
    <t>S127</t>
  </si>
  <si>
    <t>S122-B</t>
  </si>
  <si>
    <t>S122-A</t>
  </si>
  <si>
    <t>S126-A</t>
  </si>
  <si>
    <t>S126-B</t>
  </si>
  <si>
    <t>S186</t>
  </si>
  <si>
    <t>K112</t>
  </si>
  <si>
    <t>K173</t>
  </si>
  <si>
    <t>K171</t>
  </si>
  <si>
    <t>K175</t>
  </si>
  <si>
    <t>K188</t>
  </si>
  <si>
    <t>K193</t>
  </si>
  <si>
    <t>K194</t>
  </si>
  <si>
    <t>K195</t>
  </si>
  <si>
    <t>K198</t>
  </si>
  <si>
    <t>K57-A</t>
  </si>
  <si>
    <t>K57-B</t>
  </si>
  <si>
    <t>K57-C</t>
  </si>
  <si>
    <t>K57-D</t>
  </si>
  <si>
    <t>K57-E</t>
  </si>
  <si>
    <t>K57-F</t>
  </si>
  <si>
    <t>K57-G</t>
  </si>
  <si>
    <t>K57-H</t>
  </si>
  <si>
    <t>K-200</t>
  </si>
  <si>
    <t>K-201A</t>
  </si>
  <si>
    <t>K201-B</t>
  </si>
  <si>
    <t>K-204</t>
  </si>
  <si>
    <t>K213</t>
  </si>
  <si>
    <t>K208</t>
  </si>
  <si>
    <t>K218</t>
  </si>
  <si>
    <t>K219</t>
  </si>
  <si>
    <t>K240</t>
  </si>
  <si>
    <t>K243</t>
  </si>
  <si>
    <t>K244</t>
  </si>
  <si>
    <t>K247</t>
  </si>
  <si>
    <t>K248</t>
  </si>
  <si>
    <t>K249</t>
  </si>
  <si>
    <t>K250</t>
  </si>
  <si>
    <t>K251</t>
  </si>
  <si>
    <t>K252</t>
  </si>
  <si>
    <t>K253</t>
  </si>
  <si>
    <t>K254-A</t>
  </si>
  <si>
    <t>K254-B</t>
  </si>
  <si>
    <t>K254-C</t>
  </si>
  <si>
    <t>K255</t>
  </si>
  <si>
    <t>K256</t>
  </si>
  <si>
    <t>K257</t>
  </si>
  <si>
    <t>K258</t>
  </si>
  <si>
    <t>K259</t>
  </si>
  <si>
    <t>K262</t>
  </si>
  <si>
    <t>K263</t>
  </si>
  <si>
    <t>K264</t>
  </si>
  <si>
    <t>K265</t>
  </si>
  <si>
    <t>K266</t>
  </si>
  <si>
    <t>K268</t>
  </si>
  <si>
    <t>K269</t>
  </si>
  <si>
    <t>K270</t>
  </si>
  <si>
    <t>K271</t>
  </si>
  <si>
    <t>K272</t>
  </si>
  <si>
    <t>K273</t>
  </si>
  <si>
    <t>K274</t>
  </si>
  <si>
    <t>K275</t>
  </si>
  <si>
    <t>K277</t>
  </si>
  <si>
    <t>K278</t>
  </si>
  <si>
    <t>K279</t>
  </si>
  <si>
    <t>K281</t>
  </si>
  <si>
    <t>K282</t>
  </si>
  <si>
    <t>K283</t>
  </si>
  <si>
    <t>NC121-A</t>
  </si>
  <si>
    <t>NC201</t>
  </si>
  <si>
    <t>NC241-B</t>
  </si>
  <si>
    <t>NC318-A</t>
  </si>
  <si>
    <t>NC318-B</t>
  </si>
  <si>
    <t>NC320</t>
  </si>
  <si>
    <t>NC334-A</t>
  </si>
  <si>
    <t>NC334-B</t>
  </si>
  <si>
    <t>NC341-B</t>
  </si>
  <si>
    <t>NC376</t>
  </si>
  <si>
    <t>NC497</t>
  </si>
  <si>
    <t>N493</t>
  </si>
  <si>
    <t>NC596</t>
  </si>
  <si>
    <t>NC645</t>
  </si>
  <si>
    <t>NC654</t>
  </si>
  <si>
    <t>NC668-A</t>
  </si>
  <si>
    <t>NC668-B</t>
  </si>
  <si>
    <t>NC669</t>
  </si>
  <si>
    <t>NC672</t>
  </si>
  <si>
    <t>NC730</t>
  </si>
  <si>
    <t>NC756</t>
  </si>
  <si>
    <t>NC805</t>
  </si>
  <si>
    <t>NC848</t>
  </si>
  <si>
    <t>NC855</t>
  </si>
  <si>
    <t>NC856</t>
  </si>
  <si>
    <t>NC876</t>
  </si>
  <si>
    <t>NC516</t>
  </si>
  <si>
    <t>NC822</t>
  </si>
  <si>
    <t>NC839</t>
  </si>
  <si>
    <t>NC845</t>
  </si>
  <si>
    <t>NC866</t>
  </si>
  <si>
    <t>NC917</t>
  </si>
  <si>
    <t>NC919</t>
  </si>
  <si>
    <t>NC920</t>
  </si>
  <si>
    <t>NC921</t>
  </si>
  <si>
    <t>NC924</t>
  </si>
  <si>
    <t>NC926</t>
  </si>
  <si>
    <t>NC931</t>
  </si>
  <si>
    <t>NC932</t>
  </si>
  <si>
    <t>NC933</t>
  </si>
  <si>
    <t>NC935</t>
  </si>
  <si>
    <t>NC937</t>
  </si>
  <si>
    <t>NC939</t>
  </si>
  <si>
    <t>NC940</t>
  </si>
  <si>
    <t>NC942</t>
  </si>
  <si>
    <t>NC945</t>
  </si>
  <si>
    <t>NC948</t>
  </si>
  <si>
    <t>NC949</t>
  </si>
  <si>
    <t>NC950</t>
  </si>
  <si>
    <t>NC951</t>
  </si>
  <si>
    <t>NC952</t>
  </si>
  <si>
    <t>NC953</t>
  </si>
  <si>
    <t>NC954</t>
  </si>
  <si>
    <t>NC955</t>
  </si>
  <si>
    <t>NC956</t>
  </si>
  <si>
    <t>NC957</t>
  </si>
  <si>
    <t>NC743</t>
  </si>
  <si>
    <t>NC860</t>
  </si>
  <si>
    <t>NC846</t>
  </si>
  <si>
    <t>NC795</t>
  </si>
  <si>
    <t>S162</t>
  </si>
  <si>
    <t>S163</t>
  </si>
  <si>
    <t>S164</t>
  </si>
  <si>
    <t>S166</t>
  </si>
  <si>
    <t>S176</t>
  </si>
  <si>
    <t>S184</t>
  </si>
  <si>
    <t>S187</t>
  </si>
  <si>
    <t>3.347 acre</t>
  </si>
  <si>
    <t>Quarterly</t>
  </si>
  <si>
    <t>2.04 acre</t>
  </si>
  <si>
    <t>1.07 acre</t>
  </si>
  <si>
    <t>2.188 acre</t>
  </si>
  <si>
    <t>2.068 acre</t>
  </si>
  <si>
    <t>209 STRAWBERRY LANE</t>
  </si>
  <si>
    <t>1.611 acre</t>
  </si>
  <si>
    <t>0.92 acre</t>
  </si>
  <si>
    <t>ALVIN JORDAN INTERSECTION 26/WINDMILL ROAD</t>
  </si>
  <si>
    <t>5.14 acre</t>
  </si>
  <si>
    <t>416 Atlantic Avenue - Oceanview</t>
  </si>
  <si>
    <t>26 Woodland Avenue - Oceanview</t>
  </si>
  <si>
    <t>548 Atlantic Avenue - Millville</t>
  </si>
  <si>
    <t>30 Atlantic Avenue - Oceanview</t>
  </si>
  <si>
    <t>6664 Coastal Highway - Milford</t>
  </si>
  <si>
    <t>80 Atlantic Avenue - Oceanview</t>
  </si>
  <si>
    <t>418 Atlantic Avenue - Oceanview</t>
  </si>
  <si>
    <t>1.7529 acre</t>
  </si>
  <si>
    <t>5.646 acre</t>
  </si>
  <si>
    <t>0.6883 acre</t>
  </si>
  <si>
    <t>1.104 acre</t>
  </si>
  <si>
    <t>0.969 acre</t>
  </si>
  <si>
    <t>1.8 acre</t>
  </si>
  <si>
    <t>0.2892 acre</t>
  </si>
  <si>
    <t>0.884 acre</t>
  </si>
  <si>
    <t>1.27 acre</t>
  </si>
  <si>
    <t>0.32 acre</t>
  </si>
  <si>
    <t>0.68 acre</t>
  </si>
  <si>
    <t>1 acre</t>
  </si>
  <si>
    <t>3.914 acre</t>
  </si>
  <si>
    <t>10.109 acre</t>
  </si>
  <si>
    <t>0.651 acre</t>
  </si>
  <si>
    <t>0.4695 acre</t>
  </si>
  <si>
    <t>0.827 acre</t>
  </si>
  <si>
    <t>3.087 acre</t>
  </si>
  <si>
    <t>8.5308 acre</t>
  </si>
  <si>
    <t>1.39 acre</t>
  </si>
  <si>
    <t>3.07 acre</t>
  </si>
  <si>
    <t>1.48 acre</t>
  </si>
  <si>
    <t>0.423 acre</t>
  </si>
  <si>
    <t>2.42 acre</t>
  </si>
  <si>
    <t>3.63 acre</t>
  </si>
  <si>
    <t>1.851 acre</t>
  </si>
  <si>
    <t>1.01 acre</t>
  </si>
  <si>
    <t>1.28 acre</t>
  </si>
  <si>
    <t>0.5509 acre</t>
  </si>
  <si>
    <t>0.64 acre</t>
  </si>
  <si>
    <t>1.66 acre</t>
  </si>
  <si>
    <t>7656 BAY ROAD - FREDERICA</t>
  </si>
  <si>
    <t>1.76 acre</t>
  </si>
  <si>
    <t>0.4 acre</t>
  </si>
  <si>
    <t>0.686 acre</t>
  </si>
  <si>
    <t>0.5 acre</t>
  </si>
  <si>
    <t>8014 BAY ROAD - FREDERICA</t>
  </si>
  <si>
    <t>1.6351 acre</t>
  </si>
  <si>
    <t>0.515 acre</t>
  </si>
  <si>
    <t>0.17 acre</t>
  </si>
  <si>
    <t>0.13 acre</t>
  </si>
  <si>
    <t>1.44 acre</t>
  </si>
  <si>
    <t>0.55 acre</t>
  </si>
  <si>
    <t>0.1 acre</t>
  </si>
  <si>
    <t>0.29 acre</t>
  </si>
  <si>
    <t>INTERSECTIONOF THOMPSONVILLE ROAD &amp; NORTHBOUND SR-1</t>
  </si>
  <si>
    <t>0.7226 acre</t>
  </si>
  <si>
    <t>22 N MAIN STREET - SELBYVILLE</t>
  </si>
  <si>
    <t>34516 Atlantic Avenue - Clarksville</t>
  </si>
  <si>
    <t>7127 Wilkins Road - Milford</t>
  </si>
  <si>
    <t>45 Atlantic Avenue - Oceanview</t>
  </si>
  <si>
    <t>7145 Wilkins Road - Milford</t>
  </si>
  <si>
    <t>49 Atlantic Avenue - Oceanview</t>
  </si>
  <si>
    <t>51 Atlantic Avenue - Oceanview</t>
  </si>
  <si>
    <t>7159 Wilkins Road - Milford</t>
  </si>
  <si>
    <t>41 Atlantic Avenue - Oceanview</t>
  </si>
  <si>
    <t>2.667 acre</t>
  </si>
  <si>
    <t>1.5154 acre</t>
  </si>
  <si>
    <t>1.863 acre</t>
  </si>
  <si>
    <t>0.26 acre</t>
  </si>
  <si>
    <t>Includes trimming all turf in ditch area by hand and small mower. Square footage also includes circle area coming into the main driveway entrance.</t>
  </si>
  <si>
    <t>SERVICE ENGERY - DAGSBORO</t>
  </si>
  <si>
    <t>INDIAN RIVER MARINA - OAK ORCHARD</t>
  </si>
  <si>
    <t>22110 SUSSEX HWY - LEWES</t>
  </si>
  <si>
    <t>LEWIS HHMO+A593 - LEWES</t>
  </si>
  <si>
    <t>18225 COSTAL HIGHWAY - LEWES</t>
  </si>
  <si>
    <t>DUGGAN INTERSECTION OF 16 &amp; ROUTE 1 - MILTON</t>
  </si>
  <si>
    <t>MELLON BANK RT.1 SOUTH BOUND - MILFORD (BEGINNING AFTER COUNTY ROAD TO TAX#330-16.00-17.02)</t>
  </si>
  <si>
    <t>THETAVEST RT.1 SOUTH BOUND MILFORD BEGINNING AFTER COUNTY RD TO TAX#3-30-16-17.00</t>
  </si>
  <si>
    <t>Webbs Lane &amp; North Bound 13 - DOVER</t>
  </si>
  <si>
    <t>1092 BAY ROAD - FREDERICA</t>
  </si>
  <si>
    <t>171 THOMPSONVILLE ROAD - MILFORD</t>
  </si>
  <si>
    <t>7798 BAY ROAD - FREDERICA</t>
  </si>
  <si>
    <t>1126 BAY ROAD - FREDERICA</t>
  </si>
  <si>
    <t>147 THOMPSONVILLE ROAD - MILFORD</t>
  </si>
  <si>
    <t>1013 BAY ROAD - FREDERICA</t>
  </si>
  <si>
    <t>7824 BAY ROAD - FREDERICA</t>
  </si>
  <si>
    <t>7682, 7688, 7698 BAY ROAD - FREDERICA</t>
  </si>
  <si>
    <t>1069 BAY ROAD - FREDERICA</t>
  </si>
  <si>
    <t>109 THOMPSONVILLE ROAD - MILFORD</t>
  </si>
  <si>
    <t>1029 BAY ROAD - FREDERICA</t>
  </si>
  <si>
    <t>7764 BAY ROAD - FREDERICA</t>
  </si>
  <si>
    <t>942 TUB MILL POND ROAD - MILFORD</t>
  </si>
  <si>
    <t>7220 BAY ROAD - FREDERICA</t>
  </si>
  <si>
    <t>7274, 7308 BAY ROAD - FREDERICA</t>
  </si>
  <si>
    <t>7246 BAY ROAD - FREDERICA</t>
  </si>
  <si>
    <t>4598 S. DUPONT HWY. - CAMDEN</t>
  </si>
  <si>
    <t>138 THOMPSONVILLE ROAD - MILFORD</t>
  </si>
  <si>
    <t>4487 BAY ROAD - FREDERICA</t>
  </si>
  <si>
    <t>4815 BAY ROAD - FREDERICA</t>
  </si>
  <si>
    <t>7344 BAY ROAD - FREDERICA</t>
  </si>
  <si>
    <t>7352 BAY ROAD - FREDERICA</t>
  </si>
  <si>
    <t>7360, 7334 BAY ROAD - FREDERICA</t>
  </si>
  <si>
    <t>5299 WHEATLEY POND ROAD - SMYRNA</t>
  </si>
  <si>
    <t>INTERSECTIONOF 113 &amp; STATE STREET - DOVER</t>
  </si>
  <si>
    <t>1432 BAY ROAD - FREDERICA</t>
  </si>
  <si>
    <t>47 BOWER BEACH - FREDERICA</t>
  </si>
  <si>
    <t>1448 BAY ROAD - FREDERICA</t>
  </si>
  <si>
    <t>329 CLAPHAM ROAD - FREDERICA</t>
  </si>
  <si>
    <t>81 BOWER BEACH ROAD - FREDERICA</t>
  </si>
  <si>
    <t>1041 BAY ROAD - FREDERICA</t>
  </si>
  <si>
    <t>84 BOWER BEACH ROAD - FREDERICA</t>
  </si>
  <si>
    <t>7740 BAY ROAD - FREDERICA</t>
  </si>
  <si>
    <t>128 MULBERRIE POINT ROAD - FREDERICA</t>
  </si>
  <si>
    <t>112 THOMPSONVILLE ROAD - MILFORD</t>
  </si>
  <si>
    <t>209 THOMSPONVILLE ROAD - MILFORD</t>
  </si>
  <si>
    <t>359 CLAPHAM ROAD - FREDERICA</t>
  </si>
  <si>
    <t>54 BLEVINS ROAD - FREDERICA</t>
  </si>
  <si>
    <t>553 S. CARTER ROAD - SMYRNA</t>
  </si>
  <si>
    <t>5779 FORREST AVE - DOVER</t>
  </si>
  <si>
    <t>5779 FORREST AVE. - DOVER</t>
  </si>
  <si>
    <t>GLENHURST DRIVE - FREDERICA</t>
  </si>
  <si>
    <t>2509 SOUTH STATE STREET - DOVER</t>
  </si>
  <si>
    <t>ROCK MANOR ROAD - WILMINGTON</t>
  </si>
  <si>
    <t>ROCK MANOR - WILMINGTON</t>
  </si>
  <si>
    <t>5709 LIMESTONE ROAD - HOCKESSIN</t>
  </si>
  <si>
    <t>4914 SUMMIT BRIDGE ROAD - MIDDLETOWN</t>
  </si>
  <si>
    <t>Michael Callahan (760-2244)</t>
  </si>
  <si>
    <t>7.4882 acre</t>
  </si>
  <si>
    <t>5.1253 acre</t>
  </si>
  <si>
    <t>6.5201 acre</t>
  </si>
  <si>
    <t>5.6579 acre</t>
  </si>
  <si>
    <t>5.5 acre</t>
  </si>
  <si>
    <t>0.4912 acre</t>
  </si>
  <si>
    <t>11.09 acre</t>
  </si>
  <si>
    <t>1.47 acre</t>
  </si>
  <si>
    <t>0.607 acre</t>
  </si>
  <si>
    <t>0.4101 acre</t>
  </si>
  <si>
    <t>0.04 acre</t>
  </si>
  <si>
    <t>0.086 acre</t>
  </si>
  <si>
    <t>0.188 acre</t>
  </si>
  <si>
    <t>0.48 acre</t>
  </si>
  <si>
    <t>11.59 acre</t>
  </si>
  <si>
    <t>DTC JOHN SISSON (760-2501)</t>
  </si>
  <si>
    <t>0.5034 acre</t>
  </si>
  <si>
    <t>2.7 acre</t>
  </si>
  <si>
    <t>1352 LEWES-GEORGETOWN - GEORGETOWN</t>
  </si>
  <si>
    <t>COUNTY REST HOMES WILKINS ROAD AND NORTH BOUND ROUTE 1 - MILFORD</t>
  </si>
  <si>
    <t>19057 GRAVEL HILL - GEORGETOWN</t>
  </si>
  <si>
    <t>17616 COSTIAL HWY - LEWES</t>
  </si>
  <si>
    <t>32625 WINDMILL ROAD - OCEAN VIEW</t>
  </si>
  <si>
    <t>26137 MT JOY ROAD(COUNTY RD. 297) AND RT.30  - MILLSBORO</t>
  </si>
  <si>
    <t>BEAVER DAM &amp; PARKER HOUSE - MILLVILLE</t>
  </si>
  <si>
    <t>COUNTY REST HOME INC. WILKINS ROAD &amp; SR-1</t>
  </si>
  <si>
    <t>SWANEDAEL SB COASTAL HGWY(RT1) NORTH OF NASSAU BRIDGE - LEWES</t>
  </si>
  <si>
    <t>SWANEDAEL SB COASTAL HGWY(RT1) NORTH NASSAU OF BRIDGE - LEWES</t>
  </si>
  <si>
    <t>RT13 NB South of RT 10  - CAMDEN</t>
  </si>
  <si>
    <t>RT13 NB South of RT 10 - CAMDEN</t>
  </si>
  <si>
    <t>14.809 acre</t>
  </si>
  <si>
    <t>10.08 acre</t>
  </si>
  <si>
    <t>1.667 acre</t>
  </si>
  <si>
    <t>0.4299 acre</t>
  </si>
  <si>
    <t>0.534 acre</t>
  </si>
  <si>
    <t>0.272 acre</t>
  </si>
  <si>
    <t>0.4439 acre</t>
  </si>
  <si>
    <t>0.5165 acre</t>
  </si>
  <si>
    <t>BAY ROAD - FREDERICA</t>
  </si>
  <si>
    <t>SOUTH OF BOWER BEACH ROAD NEXT TO K-192 - FREDERICA</t>
  </si>
  <si>
    <t>NORTHBOUND ROUTE 1 - FREDERICA</t>
  </si>
  <si>
    <t>0.34 acre</t>
  </si>
  <si>
    <t>INTERSECTON NORTHBOUND ROUTE 1 AND BOWER BEACH ROAD - FREDERICA</t>
  </si>
  <si>
    <t>0.9302 acre</t>
  </si>
  <si>
    <t>INTERSECTION KIRKWOOD HWY./POLLY DRUMMOND HILL ROAD - NEWARK</t>
  </si>
  <si>
    <t>0.3921 acre</t>
  </si>
  <si>
    <t>ATLANTIC AVE./EUREKA - ELSMERE</t>
  </si>
  <si>
    <t>1528 S. COLLEGE ROAD/OLD BALT. PIKE - NEWARK</t>
  </si>
  <si>
    <t>64.14 acre</t>
  </si>
  <si>
    <t>OLD BATIMORE PIKE/SALEM ROAD - NEWARK</t>
  </si>
  <si>
    <t>NORTH SIDE OLD BATITMORE PIKE/SALEM ROAD - NEWARK</t>
  </si>
  <si>
    <t>0.38 acre</t>
  </si>
  <si>
    <t>CHRUCHMAN ROAD/AIRPORT ROAD - NEWCASTLE</t>
  </si>
  <si>
    <t>0.7 acre</t>
  </si>
  <si>
    <t>1.005 acre</t>
  </si>
  <si>
    <t>0.56 acre</t>
  </si>
  <si>
    <t>STAFFORD /CAPITAL TRAIL/ANNA WAY - NEWARK</t>
  </si>
  <si>
    <t>0.24 acre</t>
  </si>
  <si>
    <t>LANCASTER PIKE/ LOVEVILLE ROAD - HOCKESSIN</t>
  </si>
  <si>
    <t>0.83 acre</t>
  </si>
  <si>
    <t>2.8 acre</t>
  </si>
  <si>
    <t>1.35 acre</t>
  </si>
  <si>
    <t>1.334 acre</t>
  </si>
  <si>
    <t>2183 SUNSET LAKE ROAD - NEWARK</t>
  </si>
  <si>
    <t>RED MILL ROAD - NEWARK</t>
  </si>
  <si>
    <t xml:space="preserve">ROUTE 71 RED LION CREEK-1279 RED LION RD - BEAR </t>
  </si>
  <si>
    <t>1108 CHURCH ROAD - NEWARK</t>
  </si>
  <si>
    <t>0.671 acre</t>
  </si>
  <si>
    <t>101 OLD BALTIMORE PIKE - BEAR</t>
  </si>
  <si>
    <t>2.9306 acre</t>
  </si>
  <si>
    <t>RAILROAD AVE/OLD HAMBURG ROAD - BEAR</t>
  </si>
  <si>
    <t>0.993 acre</t>
  </si>
  <si>
    <t>RAILROAD AVE/CORBITT ROAD - BEAR</t>
  </si>
  <si>
    <t>1.2 acre</t>
  </si>
  <si>
    <t>ROUTE 40 1921 PULASKI HWY - NEWARK</t>
  </si>
  <si>
    <t>948 OTTS CHAPEL ROAD - NEWARK</t>
  </si>
  <si>
    <t>15.9 acre</t>
  </si>
  <si>
    <t>0.2 acre</t>
  </si>
  <si>
    <t>1732 MONTGOMERY ROAD - WILMINGTON</t>
  </si>
  <si>
    <t>0.21 acre</t>
  </si>
  <si>
    <t>42 E. NETHERFIELD - WILMINGTON</t>
  </si>
  <si>
    <t>0.22 acre</t>
  </si>
  <si>
    <t>200 NEW CHURCHMANS ROAD - NEW CASTLE</t>
  </si>
  <si>
    <t>0.84 acre</t>
  </si>
  <si>
    <t>63 E. Netherfield Road - WILMINGTON</t>
  </si>
  <si>
    <t>0.23 acre</t>
  </si>
  <si>
    <t>89 E. Netherfield Road - WILMINGTON</t>
  </si>
  <si>
    <t>87 E. NETHERFIELD ROAD - WILMINGTON</t>
  </si>
  <si>
    <t>0.16 acre</t>
  </si>
  <si>
    <t>1704 MONTOGMERY ROAD - WILMINGTON</t>
  </si>
  <si>
    <t>0.219 acre</t>
  </si>
  <si>
    <t>5 ETON COURT - WILMINGTON</t>
  </si>
  <si>
    <t>0.37 acre</t>
  </si>
  <si>
    <t>4519 SUMMIT BRIDGE ROAD - MIDDLETOWN</t>
  </si>
  <si>
    <t>4535 SUMMIT BRIDGE ROAD - MIDDLETOWN</t>
  </si>
  <si>
    <t>1.79 acre</t>
  </si>
  <si>
    <t>4531 SUMMIT BRIDGE ROAD - MIDDLETOWN</t>
  </si>
  <si>
    <t>1.23 acre</t>
  </si>
  <si>
    <t>56 E. NETHERFIELD - WILMINGTON</t>
  </si>
  <si>
    <t>19 HARBESON PLACE - WILMINGTON</t>
  </si>
  <si>
    <t>0.19 acre</t>
  </si>
  <si>
    <t>2111 W. NEWPORT PIKE - WILMINGTON</t>
  </si>
  <si>
    <t>4.81 acre</t>
  </si>
  <si>
    <t>426 ARMSTRONG CORNER ROAD</t>
  </si>
  <si>
    <t>BOHEMIA MILL ROAD - MIDDLETOWN</t>
  </si>
  <si>
    <t>5.667 acre</t>
  </si>
  <si>
    <t>BOHEMIA MILL ROAD - MIDEDLETOWN</t>
  </si>
  <si>
    <t>6.402 acre</t>
  </si>
  <si>
    <t>MIDDLETOWN/WARWICK ROAD - MIDDELTOWN</t>
  </si>
  <si>
    <t>1.598 acre</t>
  </si>
  <si>
    <t>HYETTS CORNER RD - MIDDLETOWN</t>
  </si>
  <si>
    <t>37.22 acre</t>
  </si>
  <si>
    <t>414 ARMSTRONG CORNER ROAD - MIDDLETOWN</t>
  </si>
  <si>
    <t>4892 SUMMIT BRIDGE ROAD - MIDDLETOWN</t>
  </si>
  <si>
    <t>4890 SUMMIT BRIDGE ROAD - MIDDLETOWN</t>
  </si>
  <si>
    <t>SUMMIT BRIDGE ROAD - MIDDLETOWN</t>
  </si>
  <si>
    <t>4847 SUMMIT BRIDGE ROAD - MIDDLETOWN</t>
  </si>
  <si>
    <t>1500 NEWPORT ROAD - WILMINGTON</t>
  </si>
  <si>
    <t>430 ARMSTONG CORNER ROAD - MIDDLETOWN</t>
  </si>
  <si>
    <t>5.826 acre</t>
  </si>
  <si>
    <t>1605 NEWPORT ROAD - WILMINGTON</t>
  </si>
  <si>
    <t>2036 MIDDLENECK ROAD - WARWICK ROAD - MIDDLETOWN</t>
  </si>
  <si>
    <t>1.45 acre</t>
  </si>
  <si>
    <t>3800 OLD CAPITAL TRAIL - WILMINGTON</t>
  </si>
  <si>
    <t>4861 SUMMIT BRIDGE ROAD - MIDDLETOWN</t>
  </si>
  <si>
    <t>4.85 acre</t>
  </si>
  <si>
    <t>389 STRAWBERRY LANE - MIDDLETOWN</t>
  </si>
  <si>
    <t>1.14 acre</t>
  </si>
  <si>
    <t>5051 SUMMIT BRIDGE ROAD - MIDDLETOWN</t>
  </si>
  <si>
    <t>0.43 acre</t>
  </si>
  <si>
    <t>MIDDLETOWN-WARWICK ROAD - MIDDLETOWN</t>
  </si>
  <si>
    <t>0.972 acre</t>
  </si>
  <si>
    <t>INTERSECTIONOF MIDDLENECK-MIDDLETOWN ROAD - MIDDLETOWN</t>
  </si>
  <si>
    <t>27.36 acre</t>
  </si>
  <si>
    <t>2 acre</t>
  </si>
  <si>
    <t>1352 MIDDLETOWN-WARWICK ROAD - MIDDLETOWN</t>
  </si>
  <si>
    <t>1285 CEDAR LANE - ST. GEORGES</t>
  </si>
  <si>
    <t>440 ARMSTRONG CORNER ROAD - MIDDLETOWN</t>
  </si>
  <si>
    <t>118 MAIN STREET - BRIDGEVILLE</t>
  </si>
  <si>
    <t>DTCC-400</t>
  </si>
  <si>
    <t>DTCC-333</t>
  </si>
  <si>
    <t>CD-01</t>
  </si>
  <si>
    <t>DSP-4580</t>
  </si>
  <si>
    <t>DSP-20</t>
  </si>
  <si>
    <t>DSP-391</t>
  </si>
  <si>
    <t>Vendor Information</t>
  </si>
  <si>
    <t xml:space="preserve">Vendor Name: </t>
  </si>
  <si>
    <t>Priority Services, LLC</t>
  </si>
  <si>
    <t>Vendor Address:</t>
  </si>
  <si>
    <t>70 Albe Drive</t>
  </si>
  <si>
    <t>City, State, Zip Code:</t>
  </si>
  <si>
    <t>Newark, DE  19702</t>
  </si>
  <si>
    <t>Contact Person:</t>
  </si>
  <si>
    <t>Joseph A. Cunane</t>
  </si>
  <si>
    <t>Phone number:</t>
  </si>
  <si>
    <t>302-559-1428</t>
  </si>
  <si>
    <t>Email:</t>
  </si>
  <si>
    <t>jcunane@priorityservicesde.com</t>
  </si>
  <si>
    <t>Division of Facilities Management</t>
  </si>
  <si>
    <t>Location</t>
  </si>
  <si>
    <t>Mowing (including trim)</t>
  </si>
  <si>
    <t>Additional Services</t>
  </si>
  <si>
    <t>Turf Mowing (fenced)</t>
  </si>
  <si>
    <t>State Police - Troop #2</t>
  </si>
  <si>
    <t>DEMA</t>
  </si>
  <si>
    <t>James Williams Service Center &amp; Thomas Collins Building</t>
  </si>
  <si>
    <t>Pre-School Diagonal Developmnetal Nursery</t>
  </si>
  <si>
    <t>Mowing
(including trim)</t>
  </si>
  <si>
    <t>Brush Cutting (b)</t>
  </si>
  <si>
    <t>Brush Cutting (O)</t>
  </si>
  <si>
    <t>Department of Health &amp; Social Services</t>
  </si>
  <si>
    <t>Department of State</t>
  </si>
  <si>
    <t>Minimum Mowing</t>
  </si>
  <si>
    <t>Lane Mowing</t>
  </si>
  <si>
    <t>Department of Natural Resources and Environmental Control</t>
  </si>
  <si>
    <t>DuPont - Grass Dale</t>
  </si>
  <si>
    <t>Dupont - Buront Hall to Theater</t>
  </si>
  <si>
    <t>DuPont - Duplexes and Dog Training</t>
  </si>
  <si>
    <t>DuPont - Basketball Court - Field Behind Old FDS</t>
  </si>
  <si>
    <t>DuPont - Fishing Point</t>
  </si>
  <si>
    <t>DuPont - Trail</t>
  </si>
  <si>
    <t>DuPont - POW Barracks and Field</t>
  </si>
  <si>
    <t>DuPont - Quarter Master - White Warehouse</t>
  </si>
  <si>
    <t>DuPont - Big Gun Battery - Front/Back</t>
  </si>
  <si>
    <t>DuPont - Civil Air Patrol</t>
  </si>
  <si>
    <t>Penn - Interp. Center</t>
  </si>
  <si>
    <t>Penn - Lot across from Church</t>
  </si>
  <si>
    <t>Delaware State Police</t>
  </si>
  <si>
    <t>Delaware National Guard</t>
  </si>
  <si>
    <t>Parade Field/Solar Field Mowing</t>
  </si>
  <si>
    <t>Flower Bed Weeding</t>
  </si>
  <si>
    <t>Del Tech - Wilmington</t>
  </si>
  <si>
    <t>Aviation South</t>
  </si>
  <si>
    <t>City of Dover - Horse Pond Road Pump Station</t>
  </si>
  <si>
    <t>City of Dover - Lebanon Substation &amp; Lot</t>
  </si>
  <si>
    <t>City of Dover - School View Pumping Station</t>
  </si>
  <si>
    <t>City of Dover - White Oak Pumping Station</t>
  </si>
  <si>
    <t>City of Dover - Cartanza Sub Station</t>
  </si>
  <si>
    <t>City of Dover - Route 9 Pumping Station</t>
  </si>
  <si>
    <t>City of Dover - Cartanza Field Well House</t>
  </si>
  <si>
    <t>City of Dover - White Oak Road Well House</t>
  </si>
  <si>
    <t>City of Dover - State College Road Pumping Station</t>
  </si>
  <si>
    <t>City of Dover - English Village Retention Pond</t>
  </si>
  <si>
    <t>City of Dover - Heather Field Fire Lane</t>
  </si>
  <si>
    <t>City of Dover - Heather Field Pumping Station</t>
  </si>
  <si>
    <t>City of Dover - Mary Street Play Lot</t>
  </si>
  <si>
    <t>City of Dover - Konschak Avenue Open Space</t>
  </si>
  <si>
    <t>City of Dover - Rodney Village Well</t>
  </si>
  <si>
    <t>City of Dover - Turnberry Pumping Station</t>
  </si>
  <si>
    <t>City of Dover - Retreat Pumping Station</t>
  </si>
  <si>
    <t>City of Dover - Baltray Pumping Station</t>
  </si>
  <si>
    <t>Horse Pond Road</t>
  </si>
  <si>
    <t>Trash Pickup</t>
  </si>
  <si>
    <t>State Route 10</t>
  </si>
  <si>
    <t>0.3 acre</t>
  </si>
  <si>
    <t>Roberta Avenue</t>
  </si>
  <si>
    <t>White Oak Road</t>
  </si>
  <si>
    <t>0.08 acre</t>
  </si>
  <si>
    <t>State Route 9</t>
  </si>
  <si>
    <t>425 College Road</t>
  </si>
  <si>
    <t>0.05 acre</t>
  </si>
  <si>
    <t>Kenton Road &amp; Fielstone Court</t>
  </si>
  <si>
    <t>Heatherfield Way</t>
  </si>
  <si>
    <t>0.9 acre</t>
  </si>
  <si>
    <t>186 Stoney Drive</t>
  </si>
  <si>
    <t>Mary Street &amp; North Kirkwood Street</t>
  </si>
  <si>
    <t>Konschak Avenue &amp; Woodford Drive</t>
  </si>
  <si>
    <t>Charles Polk Road</t>
  </si>
  <si>
    <t>Turnberry Drive</t>
  </si>
  <si>
    <t>Pine Valley Road</t>
  </si>
  <si>
    <t>2 Baltray Road</t>
  </si>
  <si>
    <r>
      <t xml:space="preserve">Includes mowing of several small areas in sattelite parking lot located across street of main facility. </t>
    </r>
    <r>
      <rPr>
        <b/>
        <sz val="11"/>
        <rFont val="Calibri"/>
        <family val="2"/>
        <scheme val="minor"/>
      </rPr>
      <t>Clippings to be bagged and disposed offsite.</t>
    </r>
  </si>
  <si>
    <t>3.45 acre</t>
  </si>
  <si>
    <t>.64 acre</t>
  </si>
  <si>
    <t>NC798/NC859</t>
  </si>
  <si>
    <t>1.72 acre</t>
  </si>
  <si>
    <t>10 &amp; 12 HARBSON PLACE - WILMINGTON</t>
  </si>
  <si>
    <t>NC717/NC782</t>
  </si>
  <si>
    <t>21 &amp; 20 HARBESON PLACE - WILMINGTON</t>
  </si>
  <si>
    <t>17 &amp; 15 HARBESON PLACE - WILMINGTON</t>
  </si>
  <si>
    <t>NC838/NC839</t>
  </si>
  <si>
    <t>.95 acre</t>
  </si>
  <si>
    <t>.74 acre</t>
  </si>
  <si>
    <t>1.87 acre</t>
  </si>
  <si>
    <t>K165</t>
  </si>
  <si>
    <t>Corner of Barrett's Chapel and Rt. 1</t>
  </si>
  <si>
    <t>3x year</t>
  </si>
  <si>
    <t>K-165</t>
  </si>
  <si>
    <t>K287</t>
  </si>
  <si>
    <t>K288</t>
  </si>
  <si>
    <t>K289</t>
  </si>
  <si>
    <t>K290</t>
  </si>
  <si>
    <t>93 Charles Polk</t>
  </si>
  <si>
    <t>85 Charles Polk</t>
  </si>
  <si>
    <t>117 Charles Polk</t>
  </si>
  <si>
    <t>55 Charles Polk</t>
  </si>
  <si>
    <t>K294</t>
  </si>
  <si>
    <t>K295</t>
  </si>
  <si>
    <t>3x per year</t>
  </si>
  <si>
    <t>109 Charles Polk</t>
  </si>
  <si>
    <t>61 Charles Polk</t>
  </si>
  <si>
    <t>.16 acre</t>
  </si>
  <si>
    <t>K296</t>
  </si>
  <si>
    <t>77 Charles Polk</t>
  </si>
  <si>
    <t>NC979</t>
  </si>
  <si>
    <t>1 acre with septic mound</t>
  </si>
  <si>
    <t>459 Armstrong Corner Road</t>
  </si>
  <si>
    <t>K297</t>
  </si>
  <si>
    <t>K298</t>
  </si>
  <si>
    <t>K299</t>
  </si>
  <si>
    <t>K300</t>
  </si>
  <si>
    <t>133 Charles Polk</t>
  </si>
  <si>
    <t>141 Charles Polk</t>
  </si>
  <si>
    <t>69 Charles Polk</t>
  </si>
  <si>
    <t>149 Charles Polk</t>
  </si>
  <si>
    <t>K211</t>
  </si>
  <si>
    <t>704 South West Street - Dover</t>
  </si>
  <si>
    <t>.36 acre along roadway</t>
  </si>
  <si>
    <t>K302</t>
  </si>
  <si>
    <t>0.3358 acre</t>
  </si>
  <si>
    <t>1800 DuPont Hwy</t>
  </si>
  <si>
    <t>250 Bear Christiana Road</t>
  </si>
  <si>
    <t>0 Rickey Blvd</t>
  </si>
  <si>
    <t>29 Mavista Circle</t>
  </si>
  <si>
    <t>4914 Summit Bridge Road</t>
  </si>
  <si>
    <t>1 East Kapok Drive</t>
  </si>
  <si>
    <t>DelDOT Canal District</t>
  </si>
  <si>
    <t>1.86 acre</t>
  </si>
  <si>
    <t>Mario Pacheco (326-4675)</t>
  </si>
  <si>
    <t>0 Rickey Blvd.</t>
  </si>
  <si>
    <t>.89 acre</t>
  </si>
  <si>
    <t>.33 acre</t>
  </si>
  <si>
    <t>1.5 acre</t>
  </si>
  <si>
    <t>.81 acre</t>
  </si>
  <si>
    <t>Area 9</t>
  </si>
  <si>
    <t>Area 10</t>
  </si>
  <si>
    <t>K187</t>
  </si>
  <si>
    <t>K284</t>
  </si>
  <si>
    <t>K307</t>
  </si>
  <si>
    <t>Thompsonville Interchange off RT1</t>
  </si>
  <si>
    <t>4.4 acre</t>
  </si>
  <si>
    <t>SR1 South Frederica near seafood restaurant</t>
  </si>
  <si>
    <t>32 acre</t>
  </si>
  <si>
    <t>SR1 North Bound near Frederica and seafood store</t>
  </si>
  <si>
    <t>4.05 acre</t>
  </si>
  <si>
    <t>6 acre</t>
  </si>
  <si>
    <t>K304</t>
  </si>
  <si>
    <t>123 Milford Neck Road Former Zettlemoyer Lot</t>
  </si>
  <si>
    <t>1.18 acre</t>
  </si>
  <si>
    <t>Parcel 177</t>
  </si>
  <si>
    <t>K-205</t>
  </si>
  <si>
    <t>3.10 acre</t>
  </si>
  <si>
    <t>Eden Hill Entrance to Community by Kraft</t>
  </si>
  <si>
    <t>Project 83-110-02 Route 13 North and Rt 1 Exit Ramp</t>
  </si>
  <si>
    <t>1.1 acre</t>
  </si>
  <si>
    <t>Area 11</t>
  </si>
  <si>
    <t>Area 12</t>
  </si>
  <si>
    <t>Smith Mill Road</t>
  </si>
  <si>
    <t>DelDOT North District</t>
  </si>
  <si>
    <t>Heidi Oxley</t>
  </si>
  <si>
    <t>105.54 acre</t>
  </si>
  <si>
    <t>78.28 acre</t>
  </si>
  <si>
    <t>.433 acre</t>
  </si>
  <si>
    <t>Office of Medical Examiner</t>
  </si>
  <si>
    <t>200 South Adams Street - Wilmington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</si>
</sst>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rgb="FFFF0000"/>
      <name val="Calibri"/>
      <family val="2"/>
      <scheme val="minor"/>
    </font>
    <font>
      <sz val="11"/>
      <name val="Calibri"/>
      <family val="2"/>
      <scheme val="minor"/>
    </font>
    <font>
      <b/>
      <u/>
      <sz val="11"/>
      <name val="Calibri"/>
      <family val="2"/>
      <scheme val="minor"/>
    </font>
    <font>
      <b/>
      <sz val="11"/>
      <name val="Calibri"/>
      <family val="2"/>
      <scheme val="minor"/>
    </font>
    <font>
      <sz val="11"/>
      <color rgb="FF000000"/>
      <name val="Calibri"/>
      <family val="2"/>
      <scheme val="minor"/>
    </font>
    <font>
      <sz val="10"/>
      <name val="Arial"/>
      <family val="2"/>
    </font>
    <font>
      <b/>
      <u/>
      <sz val="11"/>
      <color rgb="FF000000"/>
      <name val="Calibri"/>
      <family val="2"/>
      <scheme val="minor"/>
    </font>
    <font>
      <b/>
      <sz val="12"/>
      <color rgb="FF0000FF"/>
      <name val="Calibri"/>
      <family val="2"/>
      <scheme val="minor"/>
    </font>
    <font>
      <b/>
      <sz val="12"/>
      <color indexed="12"/>
      <name val="Arial"/>
      <family val="2"/>
    </font>
    <font>
      <sz val="10"/>
      <name val="Arial"/>
      <family val="2"/>
    </font>
    <font>
      <sz val="10"/>
      <color rgb="FFFF0000"/>
      <name val="Arial"/>
      <family val="2"/>
    </font>
    <font>
      <sz val="11"/>
      <color indexed="8"/>
      <name val="Calibri"/>
      <family val="2"/>
    </font>
    <font>
      <i/>
      <sz val="11"/>
      <name val="Calibri"/>
      <family val="2"/>
      <scheme val="minor"/>
    </font>
    <font>
      <i/>
      <sz val="11"/>
      <color rgb="FF0000FF"/>
      <name val="Calibri"/>
      <family val="2"/>
      <scheme val="minor"/>
    </font>
    <font>
      <b/>
      <sz val="10"/>
      <color rgb="FFFF0000"/>
      <name val="Arial"/>
      <family val="2"/>
    </font>
    <font>
      <b/>
      <sz val="11"/>
      <color theme="1"/>
      <name val="Calibri"/>
      <family val="2"/>
      <scheme val="minor"/>
    </font>
    <font>
      <u/>
      <sz val="11"/>
      <color theme="10"/>
      <name val="Calibri"/>
      <family val="2"/>
    </font>
    <font>
      <sz val="12"/>
      <color theme="1"/>
      <name val="Arial Black"/>
      <family val="2"/>
    </font>
    <font>
      <sz val="9"/>
      <color indexed="81"/>
      <name val="Tahoma"/>
      <family val="2"/>
    </font>
    <font>
      <b/>
      <sz val="9"/>
      <color indexed="81"/>
      <name val="Tahoma"/>
      <family val="2"/>
    </font>
    <font>
      <sz val="9"/>
      <color indexed="81"/>
      <name val="Tahoma"/>
      <charset val="1"/>
    </font>
    <font>
      <b/>
      <sz val="9"/>
      <color indexed="81"/>
      <name val="Tahoma"/>
      <charset val="1"/>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3">
    <xf numFmtId="0" fontId="0" fillId="0" borderId="0"/>
    <xf numFmtId="43" fontId="11"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0" fontId="15" fillId="0" borderId="0"/>
    <xf numFmtId="0" fontId="3" fillId="0" borderId="0"/>
    <xf numFmtId="43" fontId="3"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7" fillId="0" borderId="0" applyFont="0" applyFill="0" applyBorder="0" applyAlignment="0" applyProtection="0"/>
    <xf numFmtId="0" fontId="22" fillId="0" borderId="0" applyNumberFormat="0" applyFill="0" applyBorder="0" applyAlignment="0" applyProtection="0">
      <alignment vertical="top"/>
      <protection locked="0"/>
    </xf>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1" fillId="0" borderId="0"/>
  </cellStyleXfs>
  <cellXfs count="237">
    <xf numFmtId="0" fontId="0" fillId="0" borderId="0" xfId="0"/>
    <xf numFmtId="0" fontId="7" fillId="0" borderId="0" xfId="0" applyFont="1" applyAlignment="1">
      <alignment horizontal="left"/>
    </xf>
    <xf numFmtId="0" fontId="7" fillId="0" borderId="0" xfId="0" applyFont="1"/>
    <xf numFmtId="0" fontId="7" fillId="0" borderId="0" xfId="0" applyFont="1" applyBorder="1"/>
    <xf numFmtId="0" fontId="7" fillId="0" borderId="5" xfId="0" applyFont="1" applyBorder="1"/>
    <xf numFmtId="0" fontId="8" fillId="0" borderId="4" xfId="0" applyFont="1" applyBorder="1" applyAlignment="1">
      <alignment horizontal="left"/>
    </xf>
    <xf numFmtId="0" fontId="8" fillId="0" borderId="0" xfId="0" applyFont="1" applyBorder="1"/>
    <xf numFmtId="0" fontId="8" fillId="0" borderId="5" xfId="0" applyFont="1" applyBorder="1"/>
    <xf numFmtId="0" fontId="7" fillId="0" borderId="4" xfId="0" applyFont="1" applyBorder="1" applyAlignment="1"/>
    <xf numFmtId="0" fontId="9" fillId="0" borderId="4" xfId="0" applyFont="1" applyBorder="1" applyAlignment="1">
      <alignment horizontal="left"/>
    </xf>
    <xf numFmtId="0" fontId="7" fillId="0" borderId="5" xfId="0" applyFont="1" applyBorder="1" applyAlignment="1">
      <alignment wrapText="1"/>
    </xf>
    <xf numFmtId="0" fontId="7" fillId="0" borderId="6" xfId="0" applyFont="1" applyBorder="1" applyAlignment="1"/>
    <xf numFmtId="0" fontId="8" fillId="0" borderId="4" xfId="0" applyFont="1" applyBorder="1" applyAlignment="1"/>
    <xf numFmtId="0" fontId="10" fillId="0" borderId="4" xfId="0" applyFont="1" applyBorder="1" applyAlignment="1">
      <alignment horizontal="left"/>
    </xf>
    <xf numFmtId="0" fontId="7" fillId="0" borderId="8" xfId="0" applyFont="1" applyFill="1" applyBorder="1" applyAlignment="1">
      <alignment horizontal="left" indent="4"/>
    </xf>
    <xf numFmtId="0" fontId="15" fillId="0" borderId="0" xfId="0" applyFont="1"/>
    <xf numFmtId="0" fontId="7" fillId="2" borderId="0" xfId="0" applyFont="1" applyFill="1" applyBorder="1"/>
    <xf numFmtId="0" fontId="16" fillId="0" borderId="0" xfId="0" applyFont="1"/>
    <xf numFmtId="0" fontId="7" fillId="0" borderId="5" xfId="0" applyFont="1" applyFill="1" applyBorder="1" applyAlignment="1">
      <alignment wrapText="1"/>
    </xf>
    <xf numFmtId="0" fontId="7" fillId="0" borderId="5" xfId="0" applyFont="1" applyFill="1" applyBorder="1" applyAlignment="1">
      <alignment horizontal="left" indent="2"/>
    </xf>
    <xf numFmtId="0" fontId="7" fillId="0" borderId="5" xfId="0" applyFont="1" applyFill="1" applyBorder="1" applyAlignment="1">
      <alignment horizontal="left" indent="4"/>
    </xf>
    <xf numFmtId="0" fontId="7" fillId="0" borderId="8" xfId="0" applyFont="1" applyFill="1" applyBorder="1" applyAlignment="1">
      <alignment wrapText="1"/>
    </xf>
    <xf numFmtId="0" fontId="7" fillId="0" borderId="5" xfId="0" applyFont="1" applyFill="1" applyBorder="1"/>
    <xf numFmtId="164" fontId="7" fillId="0" borderId="0" xfId="1" applyNumberFormat="1" applyFont="1" applyFill="1" applyBorder="1" applyAlignment="1">
      <alignment horizontal="left"/>
    </xf>
    <xf numFmtId="0" fontId="8" fillId="0" borderId="0" xfId="0" applyFont="1" applyFill="1" applyBorder="1"/>
    <xf numFmtId="0" fontId="8" fillId="0" borderId="5" xfId="0" applyFont="1" applyFill="1" applyBorder="1"/>
    <xf numFmtId="0" fontId="10" fillId="0" borderId="4" xfId="0" applyFont="1" applyFill="1" applyBorder="1" applyAlignment="1">
      <alignment horizontal="left"/>
    </xf>
    <xf numFmtId="0" fontId="8" fillId="0" borderId="4" xfId="0" applyFont="1" applyFill="1" applyBorder="1" applyAlignment="1"/>
    <xf numFmtId="0" fontId="8" fillId="0" borderId="4" xfId="0" applyFont="1" applyFill="1" applyBorder="1" applyAlignment="1">
      <alignment horizontal="left"/>
    </xf>
    <xf numFmtId="0" fontId="9" fillId="0" borderId="4" xfId="0" applyFont="1" applyFill="1" applyBorder="1" applyAlignment="1">
      <alignment horizontal="left"/>
    </xf>
    <xf numFmtId="0" fontId="7" fillId="0" borderId="4" xfId="0" applyFont="1" applyFill="1" applyBorder="1" applyAlignment="1"/>
    <xf numFmtId="0" fontId="7" fillId="0" borderId="6" xfId="0" applyFont="1" applyFill="1" applyBorder="1" applyAlignment="1"/>
    <xf numFmtId="0" fontId="9" fillId="0" borderId="5" xfId="0" applyFont="1" applyFill="1" applyBorder="1"/>
    <xf numFmtId="0" fontId="8" fillId="0" borderId="4" xfId="0" applyFont="1" applyBorder="1" applyAlignment="1">
      <alignment horizontal="left" wrapText="1"/>
    </xf>
    <xf numFmtId="0" fontId="0" fillId="0" borderId="0" xfId="0"/>
    <xf numFmtId="0" fontId="7" fillId="0" borderId="0" xfId="0" applyFont="1"/>
    <xf numFmtId="0" fontId="7" fillId="0" borderId="0" xfId="0" applyFont="1" applyBorder="1"/>
    <xf numFmtId="0" fontId="7" fillId="0" borderId="5" xfId="0" applyFont="1" applyBorder="1"/>
    <xf numFmtId="0" fontId="8" fillId="0" borderId="4" xfId="0" applyFont="1" applyBorder="1" applyAlignment="1">
      <alignment horizontal="left"/>
    </xf>
    <xf numFmtId="0" fontId="7" fillId="0" borderId="4" xfId="0" applyFont="1" applyBorder="1" applyAlignment="1"/>
    <xf numFmtId="0" fontId="9" fillId="0" borderId="4" xfId="0" applyFont="1" applyBorder="1" applyAlignment="1">
      <alignment horizontal="left"/>
    </xf>
    <xf numFmtId="0" fontId="8" fillId="0" borderId="4" xfId="0" applyFont="1" applyBorder="1" applyAlignment="1"/>
    <xf numFmtId="0" fontId="10" fillId="0" borderId="4" xfId="0" applyFont="1" applyBorder="1" applyAlignment="1">
      <alignment horizontal="left"/>
    </xf>
    <xf numFmtId="0" fontId="7" fillId="0" borderId="5" xfId="0" applyFont="1" applyFill="1" applyBorder="1" applyAlignment="1">
      <alignment horizontal="left" indent="2"/>
    </xf>
    <xf numFmtId="0" fontId="7" fillId="0" borderId="5" xfId="0" applyFont="1" applyFill="1" applyBorder="1" applyAlignment="1">
      <alignment horizontal="left" indent="4"/>
    </xf>
    <xf numFmtId="0" fontId="7" fillId="0" borderId="6" xfId="0" applyFont="1" applyBorder="1" applyAlignment="1">
      <alignment wrapText="1"/>
    </xf>
    <xf numFmtId="0" fontId="7" fillId="0" borderId="0" xfId="0" applyFont="1" applyFill="1" applyBorder="1" applyAlignment="1">
      <alignment horizontal="left"/>
    </xf>
    <xf numFmtId="0" fontId="7" fillId="0" borderId="5" xfId="0" applyFont="1" applyFill="1" applyBorder="1" applyAlignment="1"/>
    <xf numFmtId="0" fontId="7" fillId="0" borderId="0" xfId="0" applyFont="1" applyFill="1"/>
    <xf numFmtId="0" fontId="0" fillId="0" borderId="0" xfId="0" applyFill="1"/>
    <xf numFmtId="0" fontId="7" fillId="0" borderId="5" xfId="0" applyFont="1" applyFill="1" applyBorder="1" applyAlignment="1">
      <alignment horizontal="center"/>
    </xf>
    <xf numFmtId="0" fontId="7" fillId="0" borderId="0" xfId="0" applyFont="1" applyFill="1" applyBorder="1" applyAlignment="1">
      <alignment wrapText="1"/>
    </xf>
    <xf numFmtId="0" fontId="7" fillId="0" borderId="4" xfId="0" applyFont="1" applyBorder="1" applyAlignment="1">
      <alignment wrapText="1"/>
    </xf>
    <xf numFmtId="3" fontId="7" fillId="0" borderId="0" xfId="0" applyNumberFormat="1" applyFont="1" applyFill="1" applyBorder="1" applyAlignment="1">
      <alignment horizontal="left"/>
    </xf>
    <xf numFmtId="0" fontId="7" fillId="0" borderId="5" xfId="0" applyFont="1" applyFill="1" applyBorder="1" applyAlignment="1">
      <alignment horizontal="left" vertical="top" wrapText="1"/>
    </xf>
    <xf numFmtId="164" fontId="7" fillId="0" borderId="0" xfId="1" applyNumberFormat="1" applyFont="1" applyFill="1" applyBorder="1"/>
    <xf numFmtId="164" fontId="7" fillId="0" borderId="0" xfId="1" applyNumberFormat="1" applyFont="1" applyFill="1" applyBorder="1" applyAlignment="1">
      <alignment horizontal="right"/>
    </xf>
    <xf numFmtId="0" fontId="7" fillId="0" borderId="0" xfId="0" applyFont="1" applyFill="1" applyBorder="1"/>
    <xf numFmtId="0" fontId="7" fillId="0" borderId="7" xfId="0" applyFont="1" applyFill="1" applyBorder="1"/>
    <xf numFmtId="0" fontId="7" fillId="0" borderId="8" xfId="0" applyFont="1" applyFill="1" applyBorder="1" applyAlignment="1">
      <alignment wrapText="1"/>
    </xf>
    <xf numFmtId="0" fontId="7" fillId="0" borderId="0" xfId="0" applyFont="1" applyBorder="1" applyAlignment="1">
      <alignment horizontal="left"/>
    </xf>
    <xf numFmtId="0" fontId="8" fillId="0" borderId="0" xfId="0" applyFont="1" applyBorder="1" applyAlignment="1">
      <alignment horizontal="left"/>
    </xf>
    <xf numFmtId="0" fontId="8" fillId="0" borderId="0" xfId="0" applyFont="1" applyFill="1" applyBorder="1" applyAlignment="1">
      <alignment horizontal="left"/>
    </xf>
    <xf numFmtId="0" fontId="7" fillId="0" borderId="7" xfId="0" applyFont="1" applyFill="1" applyBorder="1" applyAlignment="1">
      <alignment horizontal="left"/>
    </xf>
    <xf numFmtId="0" fontId="0" fillId="0" borderId="0" xfId="0" applyAlignment="1">
      <alignment horizontal="left"/>
    </xf>
    <xf numFmtId="3" fontId="7" fillId="0" borderId="0" xfId="1" applyNumberFormat="1" applyFont="1" applyFill="1" applyBorder="1" applyAlignment="1">
      <alignment horizontal="left"/>
    </xf>
    <xf numFmtId="3" fontId="8" fillId="0" borderId="0" xfId="1" applyNumberFormat="1" applyFont="1" applyFill="1" applyBorder="1" applyAlignment="1">
      <alignment horizontal="left"/>
    </xf>
    <xf numFmtId="3" fontId="7" fillId="0" borderId="7" xfId="1" applyNumberFormat="1" applyFont="1" applyFill="1" applyBorder="1" applyAlignment="1">
      <alignment horizontal="left"/>
    </xf>
    <xf numFmtId="3" fontId="0" fillId="0" borderId="0" xfId="1" applyNumberFormat="1" applyFont="1" applyFill="1" applyAlignment="1">
      <alignment horizontal="left"/>
    </xf>
    <xf numFmtId="3" fontId="7" fillId="0" borderId="0" xfId="1" quotePrefix="1" applyNumberFormat="1" applyFont="1" applyFill="1" applyBorder="1" applyAlignment="1">
      <alignment horizontal="left"/>
    </xf>
    <xf numFmtId="3" fontId="7" fillId="0" borderId="0" xfId="0" applyNumberFormat="1" applyFont="1" applyBorder="1" applyAlignment="1">
      <alignment horizontal="left"/>
    </xf>
    <xf numFmtId="3" fontId="8" fillId="0" borderId="0" xfId="0" applyNumberFormat="1" applyFont="1" applyFill="1" applyBorder="1" applyAlignment="1">
      <alignment horizontal="left"/>
    </xf>
    <xf numFmtId="3" fontId="7" fillId="0" borderId="7" xfId="0" applyNumberFormat="1" applyFont="1" applyFill="1" applyBorder="1" applyAlignment="1">
      <alignment horizontal="left"/>
    </xf>
    <xf numFmtId="3" fontId="0" fillId="0" borderId="0" xfId="0" applyNumberFormat="1" applyAlignment="1">
      <alignment horizontal="left"/>
    </xf>
    <xf numFmtId="0" fontId="7" fillId="0" borderId="0" xfId="0" applyFont="1" applyFill="1" applyBorder="1" applyAlignment="1">
      <alignment horizontal="left" wrapText="1"/>
    </xf>
    <xf numFmtId="0" fontId="7" fillId="0" borderId="0" xfId="0" applyFont="1" applyFill="1" applyBorder="1" applyAlignment="1">
      <alignment horizontal="left"/>
    </xf>
    <xf numFmtId="3" fontId="7" fillId="0" borderId="0" xfId="0" applyNumberFormat="1" applyFont="1" applyFill="1" applyBorder="1" applyAlignment="1">
      <alignment horizontal="left"/>
    </xf>
    <xf numFmtId="0" fontId="8" fillId="0" borderId="0" xfId="0" applyFont="1" applyFill="1" applyBorder="1" applyAlignment="1">
      <alignment horizontal="left"/>
    </xf>
    <xf numFmtId="49" fontId="7" fillId="0" borderId="0" xfId="0" applyNumberFormat="1" applyFont="1" applyBorder="1" applyAlignment="1">
      <alignment horizontal="left"/>
    </xf>
    <xf numFmtId="0" fontId="7" fillId="0" borderId="0" xfId="0" quotePrefix="1" applyFont="1" applyBorder="1" applyAlignment="1">
      <alignment horizontal="left"/>
    </xf>
    <xf numFmtId="17" fontId="7" fillId="0" borderId="0" xfId="0" quotePrefix="1" applyNumberFormat="1" applyFont="1" applyBorder="1" applyAlignment="1">
      <alignment horizontal="left"/>
    </xf>
    <xf numFmtId="16" fontId="7" fillId="0" borderId="0" xfId="0" quotePrefix="1" applyNumberFormat="1" applyFont="1" applyBorder="1" applyAlignment="1">
      <alignment horizontal="left"/>
    </xf>
    <xf numFmtId="0" fontId="7" fillId="0" borderId="0" xfId="0" applyFont="1" applyFill="1" applyAlignment="1">
      <alignment horizontal="left"/>
    </xf>
    <xf numFmtId="49" fontId="7" fillId="0" borderId="0" xfId="0" applyNumberFormat="1" applyFont="1" applyFill="1" applyBorder="1" applyAlignment="1">
      <alignment horizontal="left"/>
    </xf>
    <xf numFmtId="0" fontId="0" fillId="0" borderId="0" xfId="0" applyFill="1" applyAlignment="1">
      <alignment horizontal="left"/>
    </xf>
    <xf numFmtId="0" fontId="18" fillId="0" borderId="5" xfId="0" applyFont="1" applyFill="1" applyBorder="1" applyAlignment="1">
      <alignment horizontal="center"/>
    </xf>
    <xf numFmtId="0" fontId="12" fillId="0" borderId="4" xfId="0" applyFont="1" applyFill="1" applyBorder="1" applyAlignment="1">
      <alignment horizontal="left"/>
    </xf>
    <xf numFmtId="0" fontId="7" fillId="0" borderId="0" xfId="0" applyFont="1" applyBorder="1"/>
    <xf numFmtId="0" fontId="7" fillId="0" borderId="5" xfId="0" applyFont="1" applyBorder="1"/>
    <xf numFmtId="0" fontId="8" fillId="0" borderId="4" xfId="0" applyFont="1" applyBorder="1" applyAlignment="1">
      <alignment horizontal="left"/>
    </xf>
    <xf numFmtId="0" fontId="9" fillId="0" borderId="4" xfId="0" applyFont="1" applyBorder="1" applyAlignment="1">
      <alignment horizontal="left"/>
    </xf>
    <xf numFmtId="0" fontId="8" fillId="0" borderId="4" xfId="0" applyFont="1" applyBorder="1" applyAlignment="1"/>
    <xf numFmtId="0" fontId="10" fillId="0" borderId="4" xfId="0" applyFont="1" applyBorder="1" applyAlignment="1">
      <alignment horizontal="left"/>
    </xf>
    <xf numFmtId="0" fontId="7" fillId="0" borderId="0" xfId="0" applyFont="1" applyFill="1" applyBorder="1"/>
    <xf numFmtId="0" fontId="7" fillId="0" borderId="5" xfId="0" applyFont="1" applyFill="1" applyBorder="1" applyAlignment="1">
      <alignment horizontal="left" indent="2"/>
    </xf>
    <xf numFmtId="0" fontId="7" fillId="0" borderId="8" xfId="0" applyFont="1" applyFill="1" applyBorder="1" applyAlignment="1">
      <alignment horizontal="left" indent="4"/>
    </xf>
    <xf numFmtId="0" fontId="7" fillId="0" borderId="7" xfId="0" applyFont="1" applyFill="1" applyBorder="1"/>
    <xf numFmtId="164" fontId="7" fillId="0" borderId="0" xfId="1" applyNumberFormat="1" applyFont="1" applyFill="1" applyBorder="1"/>
    <xf numFmtId="0" fontId="7" fillId="0" borderId="5" xfId="0" applyFont="1" applyFill="1" applyBorder="1"/>
    <xf numFmtId="164" fontId="7" fillId="0" borderId="0" xfId="1" applyNumberFormat="1" applyFont="1" applyFill="1" applyBorder="1" applyAlignment="1">
      <alignment horizontal="left"/>
    </xf>
    <xf numFmtId="0" fontId="8" fillId="0" borderId="0" xfId="0" applyFont="1" applyFill="1" applyBorder="1"/>
    <xf numFmtId="0" fontId="8" fillId="0" borderId="5" xfId="0" applyFont="1" applyFill="1" applyBorder="1"/>
    <xf numFmtId="0" fontId="10" fillId="0" borderId="4" xfId="0" applyFont="1" applyFill="1" applyBorder="1" applyAlignment="1">
      <alignment horizontal="left"/>
    </xf>
    <xf numFmtId="0" fontId="8" fillId="0" borderId="4" xfId="0" applyFont="1" applyFill="1" applyBorder="1" applyAlignment="1"/>
    <xf numFmtId="0" fontId="8" fillId="0" borderId="4" xfId="0" applyFont="1" applyFill="1" applyBorder="1" applyAlignment="1">
      <alignment horizontal="left"/>
    </xf>
    <xf numFmtId="0" fontId="9" fillId="0" borderId="4" xfId="0" applyFont="1" applyFill="1" applyBorder="1" applyAlignment="1">
      <alignment horizontal="left"/>
    </xf>
    <xf numFmtId="0" fontId="7" fillId="0" borderId="4" xfId="0" applyFont="1" applyFill="1" applyBorder="1" applyAlignment="1"/>
    <xf numFmtId="0" fontId="7" fillId="0" borderId="6" xfId="0" applyFont="1" applyFill="1" applyBorder="1" applyAlignment="1"/>
    <xf numFmtId="0" fontId="7" fillId="0" borderId="0" xfId="0" applyFont="1" applyFill="1" applyBorder="1" applyAlignment="1">
      <alignment horizontal="left"/>
    </xf>
    <xf numFmtId="0" fontId="0" fillId="0" borderId="0" xfId="0" applyFill="1"/>
    <xf numFmtId="0" fontId="8" fillId="0" borderId="4" xfId="0" applyFont="1" applyFill="1" applyBorder="1" applyAlignment="1">
      <alignment horizontal="left" vertical="top"/>
    </xf>
    <xf numFmtId="0" fontId="7" fillId="0" borderId="0" xfId="0" applyFont="1" applyFill="1" applyBorder="1" applyAlignment="1">
      <alignment wrapText="1"/>
    </xf>
    <xf numFmtId="0" fontId="7" fillId="0" borderId="5" xfId="0" applyFont="1" applyFill="1" applyBorder="1" applyAlignment="1">
      <alignment horizontal="left" indent="2"/>
    </xf>
    <xf numFmtId="0" fontId="7" fillId="0" borderId="8" xfId="0" applyFont="1" applyFill="1" applyBorder="1" applyAlignment="1">
      <alignment horizontal="left" indent="4"/>
    </xf>
    <xf numFmtId="0" fontId="7" fillId="0" borderId="5" xfId="0" applyFont="1" applyFill="1" applyBorder="1"/>
    <xf numFmtId="0" fontId="8" fillId="0" borderId="5" xfId="0" applyFont="1" applyFill="1" applyBorder="1"/>
    <xf numFmtId="0" fontId="10" fillId="0" borderId="4" xfId="0" applyFont="1" applyFill="1" applyBorder="1" applyAlignment="1">
      <alignment horizontal="left"/>
    </xf>
    <xf numFmtId="0" fontId="8" fillId="0" borderId="4" xfId="0" applyFont="1" applyFill="1" applyBorder="1" applyAlignment="1"/>
    <xf numFmtId="0" fontId="8" fillId="0" borderId="4" xfId="0" applyFont="1" applyFill="1" applyBorder="1" applyAlignment="1">
      <alignment horizontal="left"/>
    </xf>
    <xf numFmtId="0" fontId="9" fillId="0" borderId="4" xfId="0" applyFont="1" applyFill="1" applyBorder="1" applyAlignment="1">
      <alignment horizontal="left"/>
    </xf>
    <xf numFmtId="0" fontId="7" fillId="0" borderId="4" xfId="0" applyFont="1" applyFill="1" applyBorder="1" applyAlignment="1"/>
    <xf numFmtId="0" fontId="7" fillId="0" borderId="6" xfId="0" applyFont="1" applyFill="1" applyBorder="1" applyAlignment="1"/>
    <xf numFmtId="0" fontId="7" fillId="0" borderId="0" xfId="0" applyFont="1" applyFill="1" applyBorder="1" applyAlignment="1">
      <alignment horizontal="left"/>
    </xf>
    <xf numFmtId="3" fontId="7" fillId="0" borderId="0" xfId="0" applyNumberFormat="1" applyFont="1" applyFill="1" applyBorder="1" applyAlignment="1">
      <alignment horizontal="left"/>
    </xf>
    <xf numFmtId="0" fontId="7" fillId="0" borderId="8" xfId="0" applyFont="1" applyFill="1" applyBorder="1" applyAlignment="1">
      <alignment horizontal="left" indent="2"/>
    </xf>
    <xf numFmtId="0" fontId="15" fillId="0" borderId="0" xfId="0" applyFont="1" applyFill="1" applyBorder="1"/>
    <xf numFmtId="0" fontId="8" fillId="0" borderId="0" xfId="4" applyFont="1" applyFill="1" applyBorder="1"/>
    <xf numFmtId="0" fontId="7" fillId="0" borderId="0" xfId="0" applyFont="1" applyFill="1" applyBorder="1"/>
    <xf numFmtId="0" fontId="7" fillId="0" borderId="7" xfId="0" applyFont="1" applyFill="1" applyBorder="1"/>
    <xf numFmtId="0" fontId="7" fillId="0" borderId="5" xfId="0" applyFont="1" applyFill="1" applyBorder="1"/>
    <xf numFmtId="0" fontId="8" fillId="0" borderId="0" xfId="0" applyFont="1" applyFill="1" applyBorder="1"/>
    <xf numFmtId="0" fontId="8" fillId="0" borderId="5" xfId="0" applyFont="1" applyFill="1" applyBorder="1"/>
    <xf numFmtId="0" fontId="10" fillId="0" borderId="4" xfId="0" applyFont="1" applyFill="1" applyBorder="1" applyAlignment="1">
      <alignment horizontal="left"/>
    </xf>
    <xf numFmtId="0" fontId="8" fillId="0" borderId="4" xfId="0" applyFont="1" applyFill="1" applyBorder="1" applyAlignment="1"/>
    <xf numFmtId="0" fontId="8" fillId="0" borderId="4" xfId="0" applyFont="1" applyFill="1" applyBorder="1" applyAlignment="1">
      <alignment horizontal="left"/>
    </xf>
    <xf numFmtId="0" fontId="9" fillId="0" borderId="4" xfId="0" applyFont="1" applyFill="1" applyBorder="1" applyAlignment="1">
      <alignment horizontal="left"/>
    </xf>
    <xf numFmtId="0" fontId="7" fillId="0" borderId="6" xfId="0" applyFont="1" applyFill="1" applyBorder="1" applyAlignment="1"/>
    <xf numFmtId="0" fontId="0" fillId="0" borderId="0" xfId="0" applyFill="1"/>
    <xf numFmtId="0" fontId="0" fillId="0" borderId="4" xfId="0" applyFill="1" applyBorder="1"/>
    <xf numFmtId="0" fontId="0" fillId="0" borderId="5" xfId="0" applyFill="1" applyBorder="1"/>
    <xf numFmtId="0" fontId="0" fillId="0" borderId="0" xfId="0" applyFill="1" applyBorder="1"/>
    <xf numFmtId="0" fontId="0" fillId="0" borderId="8" xfId="0" applyFill="1" applyBorder="1"/>
    <xf numFmtId="0" fontId="0" fillId="2" borderId="0" xfId="0" applyFill="1" applyBorder="1"/>
    <xf numFmtId="0" fontId="9" fillId="0" borderId="9" xfId="18" applyFont="1" applyFill="1" applyBorder="1"/>
    <xf numFmtId="49" fontId="3" fillId="2" borderId="9" xfId="17" applyNumberFormat="1" applyFont="1" applyFill="1" applyBorder="1" applyAlignment="1">
      <alignment horizontal="center"/>
    </xf>
    <xf numFmtId="49" fontId="22" fillId="2" borderId="9" xfId="11" applyNumberFormat="1" applyFill="1" applyBorder="1" applyAlignment="1" applyProtection="1">
      <alignment horizontal="center"/>
    </xf>
    <xf numFmtId="0" fontId="7" fillId="0" borderId="9" xfId="22" applyFont="1" applyFill="1" applyBorder="1" applyAlignment="1">
      <alignment wrapText="1"/>
    </xf>
    <xf numFmtId="164" fontId="7" fillId="2" borderId="0" xfId="1" applyNumberFormat="1" applyFont="1" applyFill="1" applyBorder="1" applyAlignment="1">
      <alignment horizontal="right"/>
    </xf>
    <xf numFmtId="164" fontId="7" fillId="2" borderId="0" xfId="1" applyNumberFormat="1" applyFont="1" applyFill="1" applyBorder="1"/>
    <xf numFmtId="0" fontId="7" fillId="0" borderId="5" xfId="0" applyFont="1" applyFill="1" applyBorder="1" applyAlignment="1">
      <alignment horizontal="left" vertical="top" wrapText="1"/>
    </xf>
    <xf numFmtId="0" fontId="7" fillId="0" borderId="9" xfId="0" applyFont="1" applyBorder="1" applyAlignment="1">
      <alignment wrapText="1"/>
    </xf>
    <xf numFmtId="0" fontId="7" fillId="0" borderId="9" xfId="0" applyFont="1" applyBorder="1"/>
    <xf numFmtId="164" fontId="9" fillId="0" borderId="0" xfId="1" applyNumberFormat="1" applyFont="1" applyFill="1" applyBorder="1" applyAlignment="1">
      <alignment horizontal="left"/>
    </xf>
    <xf numFmtId="0" fontId="11" fillId="0" borderId="0" xfId="0" applyFont="1" applyFill="1" applyBorder="1"/>
    <xf numFmtId="4" fontId="7" fillId="2" borderId="9" xfId="1" applyNumberFormat="1" applyFont="1" applyFill="1" applyBorder="1"/>
    <xf numFmtId="0" fontId="21" fillId="0" borderId="10" xfId="17" applyFont="1" applyBorder="1" applyAlignment="1">
      <alignment horizontal="center" wrapText="1"/>
    </xf>
    <xf numFmtId="0" fontId="21" fillId="0" borderId="9" xfId="17" applyFont="1" applyBorder="1" applyAlignment="1">
      <alignment horizontal="center" wrapText="1"/>
    </xf>
    <xf numFmtId="0" fontId="2" fillId="0" borderId="9" xfId="17" applyFont="1" applyBorder="1" applyAlignment="1">
      <alignment wrapText="1"/>
    </xf>
    <xf numFmtId="2" fontId="2" fillId="2" borderId="9" xfId="17" applyNumberFormat="1" applyFont="1" applyFill="1" applyBorder="1" applyAlignment="1">
      <alignment wrapText="1"/>
    </xf>
    <xf numFmtId="2" fontId="2" fillId="5" borderId="9" xfId="17" applyNumberFormat="1" applyFont="1" applyFill="1" applyBorder="1"/>
    <xf numFmtId="2" fontId="2" fillId="5" borderId="9" xfId="17" applyNumberFormat="1" applyFont="1" applyFill="1" applyBorder="1" applyAlignment="1">
      <alignment wrapText="1"/>
    </xf>
    <xf numFmtId="2" fontId="2" fillId="2" borderId="9" xfId="17" applyNumberFormat="1" applyFont="1" applyFill="1" applyBorder="1"/>
    <xf numFmtId="0" fontId="2" fillId="5" borderId="9" xfId="17" applyFont="1" applyFill="1" applyBorder="1"/>
    <xf numFmtId="39" fontId="2" fillId="2" borderId="9" xfId="6" applyNumberFormat="1" applyFont="1" applyFill="1" applyBorder="1"/>
    <xf numFmtId="2" fontId="2" fillId="2" borderId="14" xfId="17" applyNumberFormat="1" applyFont="1" applyFill="1" applyBorder="1"/>
    <xf numFmtId="0" fontId="2" fillId="0" borderId="10" xfId="17" applyFont="1" applyBorder="1" applyAlignment="1">
      <alignment horizontal="left" wrapText="1"/>
    </xf>
    <xf numFmtId="2" fontId="2" fillId="2" borderId="10" xfId="17" applyNumberFormat="1" applyFont="1" applyFill="1" applyBorder="1" applyAlignment="1">
      <alignment horizontal="right" wrapText="1"/>
    </xf>
    <xf numFmtId="2" fontId="2" fillId="2" borderId="9" xfId="17" applyNumberFormat="1" applyFont="1" applyFill="1" applyBorder="1" applyAlignment="1">
      <alignment horizontal="right" wrapText="1"/>
    </xf>
    <xf numFmtId="2" fontId="2" fillId="5" borderId="10" xfId="17" applyNumberFormat="1" applyFont="1" applyFill="1" applyBorder="1" applyAlignment="1">
      <alignment horizontal="right" wrapText="1"/>
    </xf>
    <xf numFmtId="2" fontId="2" fillId="5" borderId="9" xfId="17" applyNumberFormat="1" applyFont="1" applyFill="1" applyBorder="1" applyAlignment="1">
      <alignment horizontal="right" wrapText="1"/>
    </xf>
    <xf numFmtId="2" fontId="2" fillId="2" borderId="9" xfId="17" applyNumberFormat="1" applyFont="1" applyFill="1" applyBorder="1" applyAlignment="1">
      <alignment horizontal="right"/>
    </xf>
    <xf numFmtId="2" fontId="2" fillId="5" borderId="9" xfId="17" applyNumberFormat="1" applyFont="1" applyFill="1" applyBorder="1" applyAlignment="1">
      <alignment horizontal="right"/>
    </xf>
    <xf numFmtId="0" fontId="2" fillId="5" borderId="10" xfId="17" applyFont="1" applyFill="1" applyBorder="1"/>
    <xf numFmtId="0" fontId="2" fillId="0" borderId="9" xfId="17" applyFont="1" applyFill="1" applyBorder="1" applyAlignment="1">
      <alignment wrapText="1"/>
    </xf>
    <xf numFmtId="43" fontId="2" fillId="2" borderId="9" xfId="6" applyFont="1" applyFill="1" applyBorder="1"/>
    <xf numFmtId="2" fontId="2" fillId="2" borderId="10" xfId="17" applyNumberFormat="1" applyFont="1" applyFill="1" applyBorder="1"/>
    <xf numFmtId="0" fontId="7" fillId="0" borderId="9" xfId="0" applyFont="1" applyFill="1" applyBorder="1"/>
    <xf numFmtId="0" fontId="7" fillId="5" borderId="9" xfId="0" applyFont="1" applyFill="1" applyBorder="1"/>
    <xf numFmtId="0" fontId="7" fillId="0" borderId="0" xfId="0" applyFont="1" applyAlignment="1">
      <alignment wrapText="1"/>
    </xf>
    <xf numFmtId="0" fontId="7" fillId="5" borderId="0" xfId="0" applyFont="1" applyFill="1"/>
    <xf numFmtId="0" fontId="1" fillId="0" borderId="9" xfId="17" applyFont="1" applyBorder="1" applyAlignment="1">
      <alignment wrapText="1"/>
    </xf>
    <xf numFmtId="0" fontId="23" fillId="0" borderId="0" xfId="17" applyFont="1" applyAlignment="1">
      <alignment horizontal="center"/>
    </xf>
    <xf numFmtId="0" fontId="21" fillId="0" borderId="9" xfId="17" applyFont="1" applyBorder="1" applyAlignment="1">
      <alignment horizontal="center" wrapText="1"/>
    </xf>
    <xf numFmtId="0" fontId="6" fillId="0" borderId="11" xfId="17" applyFont="1" applyBorder="1" applyAlignment="1">
      <alignment horizontal="center"/>
    </xf>
    <xf numFmtId="0" fontId="21" fillId="0" borderId="15" xfId="17" applyFont="1" applyBorder="1" applyAlignment="1">
      <alignment horizontal="center" wrapText="1"/>
    </xf>
    <xf numFmtId="0" fontId="21" fillId="0" borderId="10" xfId="17" applyFont="1" applyBorder="1" applyAlignment="1">
      <alignment horizontal="center" wrapText="1"/>
    </xf>
    <xf numFmtId="0" fontId="6" fillId="0" borderId="0" xfId="17" applyFont="1" applyBorder="1" applyAlignment="1">
      <alignment horizontal="center"/>
    </xf>
    <xf numFmtId="0" fontId="21" fillId="0" borderId="12" xfId="17" applyFont="1" applyBorder="1" applyAlignment="1">
      <alignment horizontal="center" wrapText="1"/>
    </xf>
    <xf numFmtId="0" fontId="21" fillId="0" borderId="13" xfId="17" applyFont="1" applyBorder="1" applyAlignment="1">
      <alignment horizontal="center" wrapText="1"/>
    </xf>
    <xf numFmtId="0" fontId="21" fillId="0" borderId="14" xfId="17" applyFont="1" applyBorder="1" applyAlignment="1">
      <alignment horizontal="center" wrapText="1"/>
    </xf>
    <xf numFmtId="2" fontId="21" fillId="0" borderId="9" xfId="17" applyNumberFormat="1" applyFont="1" applyBorder="1" applyAlignment="1">
      <alignment horizontal="center" wrapText="1"/>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10" fillId="0" borderId="4" xfId="0" applyFont="1" applyFill="1" applyBorder="1" applyAlignment="1">
      <alignment horizontal="center"/>
    </xf>
    <xf numFmtId="0" fontId="10" fillId="0" borderId="0" xfId="0" applyFont="1" applyFill="1" applyBorder="1" applyAlignment="1">
      <alignment horizontal="center"/>
    </xf>
    <xf numFmtId="0" fontId="10" fillId="0" borderId="5" xfId="0" applyFont="1" applyFill="1" applyBorder="1" applyAlignment="1">
      <alignment horizontal="center"/>
    </xf>
    <xf numFmtId="0" fontId="10" fillId="0" borderId="4" xfId="0" applyFont="1" applyBorder="1" applyAlignment="1">
      <alignment horizontal="center"/>
    </xf>
    <xf numFmtId="0" fontId="10" fillId="0" borderId="0" xfId="0" applyFont="1" applyBorder="1" applyAlignment="1">
      <alignment horizontal="center"/>
    </xf>
    <xf numFmtId="0" fontId="10" fillId="0" borderId="5" xfId="0" applyFont="1" applyBorder="1" applyAlignment="1">
      <alignment horizontal="center"/>
    </xf>
    <xf numFmtId="0" fontId="6" fillId="0" borderId="1" xfId="0" applyFont="1" applyFill="1" applyBorder="1" applyAlignment="1">
      <alignment horizontal="center"/>
    </xf>
    <xf numFmtId="0" fontId="6" fillId="0" borderId="2" xfId="0" applyFont="1" applyFill="1" applyBorder="1" applyAlignment="1">
      <alignment horizontal="center"/>
    </xf>
    <xf numFmtId="0" fontId="6" fillId="0" borderId="3" xfId="0" applyFont="1" applyFill="1" applyBorder="1" applyAlignment="1">
      <alignment horizontal="center"/>
    </xf>
    <xf numFmtId="0" fontId="10" fillId="0" borderId="4" xfId="0" applyFont="1" applyFill="1" applyBorder="1" applyAlignment="1">
      <alignment horizontal="center" wrapText="1"/>
    </xf>
    <xf numFmtId="0" fontId="7" fillId="0" borderId="5" xfId="0" applyFont="1" applyFill="1" applyBorder="1" applyAlignment="1">
      <alignment horizontal="left" vertical="top" wrapText="1"/>
    </xf>
    <xf numFmtId="0" fontId="7" fillId="0" borderId="8" xfId="0" applyFont="1" applyFill="1" applyBorder="1" applyAlignment="1">
      <alignment horizontal="left" vertical="top" wrapText="1"/>
    </xf>
    <xf numFmtId="0" fontId="13" fillId="0" borderId="7" xfId="0" applyFont="1" applyBorder="1" applyAlignment="1">
      <alignment horizontal="center"/>
    </xf>
    <xf numFmtId="0" fontId="6" fillId="4" borderId="1" xfId="0" applyFont="1" applyFill="1" applyBorder="1" applyAlignment="1">
      <alignment horizontal="center"/>
    </xf>
    <xf numFmtId="0" fontId="6" fillId="4" borderId="2" xfId="0" applyFont="1" applyFill="1" applyBorder="1" applyAlignment="1">
      <alignment horizontal="center"/>
    </xf>
    <xf numFmtId="0" fontId="6" fillId="4" borderId="3" xfId="0" applyFont="1" applyFill="1" applyBorder="1" applyAlignment="1">
      <alignment horizontal="center"/>
    </xf>
    <xf numFmtId="0" fontId="19" fillId="0" borderId="5" xfId="0" applyFont="1" applyFill="1" applyBorder="1" applyAlignment="1">
      <alignment horizontal="left" vertical="top" wrapText="1"/>
    </xf>
    <xf numFmtId="0" fontId="14" fillId="0" borderId="7" xfId="0" applyFont="1" applyBorder="1" applyAlignment="1">
      <alignment horizontal="center"/>
    </xf>
    <xf numFmtId="0" fontId="18" fillId="0" borderId="0" xfId="0" applyFont="1" applyFill="1" applyBorder="1" applyAlignment="1">
      <alignment horizontal="left" vertical="top" wrapText="1"/>
    </xf>
    <xf numFmtId="0" fontId="4" fillId="0" borderId="4" xfId="0" applyFont="1" applyFill="1" applyBorder="1" applyAlignment="1">
      <alignment horizontal="center"/>
    </xf>
    <xf numFmtId="0" fontId="5" fillId="0" borderId="0" xfId="0" applyFont="1" applyFill="1" applyBorder="1" applyAlignment="1">
      <alignment horizontal="center"/>
    </xf>
    <xf numFmtId="0" fontId="5" fillId="0" borderId="5" xfId="0" applyFont="1" applyFill="1" applyBorder="1" applyAlignment="1">
      <alignment horizontal="center"/>
    </xf>
    <xf numFmtId="0" fontId="14" fillId="0" borderId="7" xfId="0" applyFont="1" applyFill="1" applyBorder="1" applyAlignment="1">
      <alignment horizontal="center"/>
    </xf>
    <xf numFmtId="0" fontId="15" fillId="0" borderId="4" xfId="0" applyFont="1" applyFill="1" applyBorder="1" applyAlignment="1">
      <alignment horizontal="center"/>
    </xf>
    <xf numFmtId="0" fontId="15" fillId="0" borderId="0" xfId="0" applyFont="1" applyFill="1" applyBorder="1" applyAlignment="1">
      <alignment horizontal="center"/>
    </xf>
    <xf numFmtId="0" fontId="15" fillId="0" borderId="5" xfId="0" applyFont="1" applyFill="1" applyBorder="1" applyAlignment="1">
      <alignment horizontal="center"/>
    </xf>
    <xf numFmtId="0" fontId="20" fillId="0" borderId="1" xfId="0" applyFont="1" applyFill="1" applyBorder="1" applyAlignment="1">
      <alignment horizontal="center"/>
    </xf>
    <xf numFmtId="0" fontId="20" fillId="0" borderId="2" xfId="0" applyFont="1" applyFill="1" applyBorder="1" applyAlignment="1">
      <alignment horizontal="center"/>
    </xf>
    <xf numFmtId="0" fontId="20" fillId="0" borderId="3" xfId="0" applyFont="1" applyFill="1" applyBorder="1" applyAlignment="1">
      <alignment horizontal="center"/>
    </xf>
    <xf numFmtId="0" fontId="17" fillId="0" borderId="4" xfId="0" applyFont="1" applyFill="1" applyBorder="1" applyAlignment="1">
      <alignment horizontal="center"/>
    </xf>
    <xf numFmtId="0" fontId="17" fillId="0" borderId="0" xfId="0" applyFont="1" applyFill="1" applyBorder="1" applyAlignment="1">
      <alignment horizontal="center"/>
    </xf>
    <xf numFmtId="0" fontId="17" fillId="0" borderId="5" xfId="0" applyFont="1" applyFill="1" applyBorder="1" applyAlignment="1">
      <alignment horizontal="center"/>
    </xf>
    <xf numFmtId="0" fontId="10" fillId="0" borderId="4"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5" xfId="0" applyFont="1" applyFill="1" applyBorder="1" applyAlignment="1">
      <alignment horizontal="left" vertical="top" wrapText="1"/>
    </xf>
    <xf numFmtId="0" fontId="6" fillId="3" borderId="1"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7" fillId="0" borderId="0" xfId="0" applyFont="1" applyFill="1" applyBorder="1" applyAlignment="1">
      <alignment horizontal="center" vertical="center"/>
    </xf>
    <xf numFmtId="0" fontId="7" fillId="0" borderId="7" xfId="0" applyFont="1" applyFill="1" applyBorder="1" applyAlignment="1">
      <alignment horizontal="center" vertical="center"/>
    </xf>
    <xf numFmtId="0" fontId="6" fillId="0" borderId="1"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cellXfs>
  <cellStyles count="23">
    <cellStyle name="Comma" xfId="1" builtinId="3"/>
    <cellStyle name="Comma 2" xfId="2"/>
    <cellStyle name="Comma 3" xfId="7"/>
    <cellStyle name="Comma 4" xfId="6"/>
    <cellStyle name="Comma 6" xfId="8"/>
    <cellStyle name="Comma 6 2" xfId="9"/>
    <cellStyle name="Currency 2" xfId="3"/>
    <cellStyle name="Currency 22" xfId="10"/>
    <cellStyle name="Hyperlink" xfId="11" builtinId="8"/>
    <cellStyle name="Normal" xfId="0" builtinId="0"/>
    <cellStyle name="Normal 19" xfId="12"/>
    <cellStyle name="Normal 19 2" xfId="13"/>
    <cellStyle name="Normal 2" xfId="4"/>
    <cellStyle name="Normal 2 2" xfId="14"/>
    <cellStyle name="Normal 3" xfId="15"/>
    <cellStyle name="Normal 3 2" xfId="16"/>
    <cellStyle name="Normal 4" xfId="17"/>
    <cellStyle name="Normal 5" xfId="18"/>
    <cellStyle name="Normal 5 2" xfId="19"/>
    <cellStyle name="Normal 6" xfId="20"/>
    <cellStyle name="Normal 6 2" xfId="21"/>
    <cellStyle name="Normal 7" xfId="22"/>
    <cellStyle name="Normal 8" xfId="5"/>
  </cellStyles>
  <dxfs count="0"/>
  <tableStyles count="0" defaultTableStyle="TableStyleMedium9" defaultPivotStyle="PivotStyleLight16"/>
  <colors>
    <mruColors>
      <color rgb="FF0000FF"/>
      <color rgb="FF77F996"/>
      <color rgb="FF82EED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cunane@priorityservicesde.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sqref="A1:B1"/>
    </sheetView>
  </sheetViews>
  <sheetFormatPr defaultRowHeight="12.75" x14ac:dyDescent="0.2"/>
  <cols>
    <col min="1" max="1" width="19.5703125" bestFit="1" customWidth="1"/>
    <col min="2" max="2" width="30.85546875" bestFit="1" customWidth="1"/>
  </cols>
  <sheetData>
    <row r="1" spans="1:2" ht="19.5" x14ac:dyDescent="0.4">
      <c r="A1" s="181" t="s">
        <v>997</v>
      </c>
      <c r="B1" s="181"/>
    </row>
    <row r="2" spans="1:2" ht="15" x14ac:dyDescent="0.25">
      <c r="A2" s="143" t="s">
        <v>998</v>
      </c>
      <c r="B2" s="144" t="s">
        <v>999</v>
      </c>
    </row>
    <row r="3" spans="1:2" ht="15" x14ac:dyDescent="0.25">
      <c r="A3" s="143" t="s">
        <v>1000</v>
      </c>
      <c r="B3" s="144" t="s">
        <v>1001</v>
      </c>
    </row>
    <row r="4" spans="1:2" ht="15" x14ac:dyDescent="0.25">
      <c r="A4" s="143" t="s">
        <v>1002</v>
      </c>
      <c r="B4" s="144" t="s">
        <v>1003</v>
      </c>
    </row>
    <row r="5" spans="1:2" ht="15" x14ac:dyDescent="0.25">
      <c r="A5" s="143" t="s">
        <v>1004</v>
      </c>
      <c r="B5" s="144" t="s">
        <v>1005</v>
      </c>
    </row>
    <row r="6" spans="1:2" ht="15" x14ac:dyDescent="0.25">
      <c r="A6" s="143" t="s">
        <v>1006</v>
      </c>
      <c r="B6" s="144" t="s">
        <v>1007</v>
      </c>
    </row>
    <row r="7" spans="1:2" ht="15" x14ac:dyDescent="0.25">
      <c r="A7" s="143" t="s">
        <v>1008</v>
      </c>
      <c r="B7" s="145" t="s">
        <v>1009</v>
      </c>
    </row>
  </sheetData>
  <mergeCells count="1">
    <mergeCell ref="A1:B1"/>
  </mergeCells>
  <hyperlinks>
    <hyperlink ref="B7" r:id="rId1"/>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01"/>
  <sheetViews>
    <sheetView workbookViewId="0">
      <selection sqref="A1:XFD1048576"/>
    </sheetView>
  </sheetViews>
  <sheetFormatPr defaultRowHeight="12.75" x14ac:dyDescent="0.2"/>
  <cols>
    <col min="1" max="1" width="40.7109375" customWidth="1"/>
    <col min="2" max="2" width="22.42578125" style="73" customWidth="1"/>
    <col min="3" max="3" width="40.7109375" customWidth="1"/>
  </cols>
  <sheetData>
    <row r="1" spans="1:3" ht="16.5" thickBot="1" x14ac:dyDescent="0.3">
      <c r="A1" s="211" t="s">
        <v>211</v>
      </c>
      <c r="B1" s="211"/>
      <c r="C1" s="211"/>
    </row>
    <row r="2" spans="1:3" ht="15" x14ac:dyDescent="0.25">
      <c r="A2" s="191" t="s">
        <v>113</v>
      </c>
      <c r="B2" s="192"/>
      <c r="C2" s="193"/>
    </row>
    <row r="3" spans="1:3" ht="15" x14ac:dyDescent="0.25">
      <c r="A3" s="194" t="s">
        <v>114</v>
      </c>
      <c r="B3" s="195"/>
      <c r="C3" s="196"/>
    </row>
    <row r="4" spans="1:3" ht="15" x14ac:dyDescent="0.25">
      <c r="A4" s="42"/>
      <c r="B4" s="70"/>
      <c r="C4" s="37"/>
    </row>
    <row r="5" spans="1:3" ht="15" x14ac:dyDescent="0.25">
      <c r="A5" s="41" t="s">
        <v>44</v>
      </c>
      <c r="B5" s="70" t="s">
        <v>362</v>
      </c>
      <c r="C5" s="37"/>
    </row>
    <row r="6" spans="1:3" ht="15" x14ac:dyDescent="0.25">
      <c r="A6" s="38" t="s">
        <v>42</v>
      </c>
      <c r="B6" s="65">
        <v>92984</v>
      </c>
      <c r="C6" s="22"/>
    </row>
    <row r="7" spans="1:3" ht="15" x14ac:dyDescent="0.25">
      <c r="A7" s="38" t="s">
        <v>23</v>
      </c>
      <c r="B7" s="65">
        <v>325</v>
      </c>
      <c r="C7" s="22"/>
    </row>
    <row r="8" spans="1:3" ht="15" x14ac:dyDescent="0.25">
      <c r="A8" s="38" t="s">
        <v>41</v>
      </c>
      <c r="B8" s="53" t="s">
        <v>224</v>
      </c>
      <c r="C8" s="22" t="s">
        <v>225</v>
      </c>
    </row>
    <row r="9" spans="1:3" ht="15" x14ac:dyDescent="0.25">
      <c r="A9" s="40"/>
      <c r="B9" s="53"/>
      <c r="C9" s="22"/>
    </row>
    <row r="10" spans="1:3" ht="15" x14ac:dyDescent="0.25">
      <c r="A10" s="38" t="s">
        <v>43</v>
      </c>
      <c r="B10" s="71" t="s">
        <v>14</v>
      </c>
      <c r="C10" s="25" t="s">
        <v>39</v>
      </c>
    </row>
    <row r="11" spans="1:3" ht="15" x14ac:dyDescent="0.25">
      <c r="A11" s="39" t="s">
        <v>280</v>
      </c>
      <c r="B11" s="53" t="s">
        <v>226</v>
      </c>
      <c r="C11" s="43"/>
    </row>
    <row r="12" spans="1:3" ht="15.75" thickBot="1" x14ac:dyDescent="0.3">
      <c r="A12" s="11" t="s">
        <v>16</v>
      </c>
      <c r="B12" s="72"/>
      <c r="C12" s="14"/>
    </row>
    <row r="13" spans="1:3" ht="13.5" thickBot="1" x14ac:dyDescent="0.25"/>
    <row r="14" spans="1:3" ht="15" x14ac:dyDescent="0.25">
      <c r="A14" s="191" t="s">
        <v>115</v>
      </c>
      <c r="B14" s="192"/>
      <c r="C14" s="193"/>
    </row>
    <row r="15" spans="1:3" ht="15" x14ac:dyDescent="0.25">
      <c r="A15" s="194" t="s">
        <v>116</v>
      </c>
      <c r="B15" s="195"/>
      <c r="C15" s="196"/>
    </row>
    <row r="16" spans="1:3" ht="15" x14ac:dyDescent="0.25">
      <c r="A16" s="42"/>
      <c r="B16" s="70"/>
      <c r="C16" s="37"/>
    </row>
    <row r="17" spans="1:3" ht="15" x14ac:dyDescent="0.25">
      <c r="A17" s="41" t="s">
        <v>44</v>
      </c>
      <c r="B17" s="70" t="s">
        <v>363</v>
      </c>
      <c r="C17" s="37"/>
    </row>
    <row r="18" spans="1:3" ht="15" x14ac:dyDescent="0.25">
      <c r="A18" s="38" t="s">
        <v>42</v>
      </c>
      <c r="B18" s="65">
        <v>23500</v>
      </c>
      <c r="C18" s="22"/>
    </row>
    <row r="19" spans="1:3" ht="15" x14ac:dyDescent="0.25">
      <c r="A19" s="38" t="s">
        <v>23</v>
      </c>
      <c r="B19" s="65">
        <v>520</v>
      </c>
      <c r="C19" s="22"/>
    </row>
    <row r="20" spans="1:3" ht="15" x14ac:dyDescent="0.25">
      <c r="A20" s="38" t="s">
        <v>41</v>
      </c>
      <c r="B20" s="53" t="s">
        <v>227</v>
      </c>
      <c r="C20" s="22" t="s">
        <v>228</v>
      </c>
    </row>
    <row r="21" spans="1:3" ht="15" x14ac:dyDescent="0.25">
      <c r="A21" s="40"/>
      <c r="B21" s="53"/>
      <c r="C21" s="22"/>
    </row>
    <row r="22" spans="1:3" ht="15" x14ac:dyDescent="0.25">
      <c r="A22" s="38" t="s">
        <v>43</v>
      </c>
      <c r="B22" s="71" t="s">
        <v>14</v>
      </c>
      <c r="C22" s="25" t="s">
        <v>39</v>
      </c>
    </row>
    <row r="23" spans="1:3" ht="15" x14ac:dyDescent="0.25">
      <c r="A23" s="39" t="s">
        <v>280</v>
      </c>
      <c r="B23" s="53" t="s">
        <v>226</v>
      </c>
      <c r="C23" s="43"/>
    </row>
    <row r="24" spans="1:3" ht="15.75" thickBot="1" x14ac:dyDescent="0.3">
      <c r="A24" s="11" t="s">
        <v>16</v>
      </c>
      <c r="B24" s="72"/>
      <c r="C24" s="14"/>
    </row>
    <row r="25" spans="1:3" ht="13.5" thickBot="1" x14ac:dyDescent="0.25"/>
    <row r="26" spans="1:3" ht="15" x14ac:dyDescent="0.25">
      <c r="A26" s="191" t="s">
        <v>117</v>
      </c>
      <c r="B26" s="192"/>
      <c r="C26" s="193"/>
    </row>
    <row r="27" spans="1:3" ht="15" x14ac:dyDescent="0.25">
      <c r="A27" s="194" t="s">
        <v>118</v>
      </c>
      <c r="B27" s="195"/>
      <c r="C27" s="196"/>
    </row>
    <row r="28" spans="1:3" ht="15" x14ac:dyDescent="0.25">
      <c r="A28" s="42"/>
      <c r="B28" s="70"/>
      <c r="C28" s="37"/>
    </row>
    <row r="29" spans="1:3" ht="15" x14ac:dyDescent="0.25">
      <c r="A29" s="41" t="s">
        <v>44</v>
      </c>
      <c r="B29" s="70" t="s">
        <v>364</v>
      </c>
      <c r="C29" s="37"/>
    </row>
    <row r="30" spans="1:3" ht="15" x14ac:dyDescent="0.25">
      <c r="A30" s="38" t="s">
        <v>42</v>
      </c>
      <c r="B30" s="65">
        <v>95000</v>
      </c>
      <c r="C30" s="22"/>
    </row>
    <row r="31" spans="1:3" ht="15" x14ac:dyDescent="0.25">
      <c r="A31" s="38" t="s">
        <v>23</v>
      </c>
      <c r="B31" s="65">
        <v>640</v>
      </c>
      <c r="C31" s="22"/>
    </row>
    <row r="32" spans="1:3" ht="15" x14ac:dyDescent="0.25">
      <c r="A32" s="38" t="s">
        <v>41</v>
      </c>
      <c r="B32" s="53" t="s">
        <v>229</v>
      </c>
      <c r="C32" s="22" t="s">
        <v>230</v>
      </c>
    </row>
    <row r="33" spans="1:3" ht="15" x14ac:dyDescent="0.25">
      <c r="A33" s="40"/>
      <c r="B33" s="53"/>
      <c r="C33" s="22"/>
    </row>
    <row r="34" spans="1:3" ht="15" x14ac:dyDescent="0.25">
      <c r="A34" s="38" t="s">
        <v>43</v>
      </c>
      <c r="B34" s="71" t="s">
        <v>14</v>
      </c>
      <c r="C34" s="25" t="s">
        <v>39</v>
      </c>
    </row>
    <row r="35" spans="1:3" ht="15" x14ac:dyDescent="0.25">
      <c r="A35" s="39" t="s">
        <v>280</v>
      </c>
      <c r="B35" s="53" t="s">
        <v>226</v>
      </c>
      <c r="C35" s="43"/>
    </row>
    <row r="36" spans="1:3" ht="15" x14ac:dyDescent="0.25">
      <c r="A36" s="39" t="s">
        <v>16</v>
      </c>
      <c r="B36" s="53"/>
      <c r="C36" s="44"/>
    </row>
    <row r="37" spans="1:3" ht="15.75" thickBot="1" x14ac:dyDescent="0.3">
      <c r="A37" s="11" t="s">
        <v>360</v>
      </c>
      <c r="B37" s="72" t="s">
        <v>231</v>
      </c>
      <c r="C37" s="59" t="s">
        <v>232</v>
      </c>
    </row>
    <row r="38" spans="1:3" ht="13.5" thickBot="1" x14ac:dyDescent="0.25"/>
    <row r="39" spans="1:3" ht="15" x14ac:dyDescent="0.25">
      <c r="A39" s="191" t="s">
        <v>119</v>
      </c>
      <c r="B39" s="192"/>
      <c r="C39" s="193"/>
    </row>
    <row r="40" spans="1:3" ht="15" x14ac:dyDescent="0.25">
      <c r="A40" s="194" t="s">
        <v>120</v>
      </c>
      <c r="B40" s="195"/>
      <c r="C40" s="196"/>
    </row>
    <row r="41" spans="1:3" ht="15" x14ac:dyDescent="0.25">
      <c r="A41" s="42"/>
      <c r="B41" s="70"/>
      <c r="C41" s="37"/>
    </row>
    <row r="42" spans="1:3" ht="15" x14ac:dyDescent="0.25">
      <c r="A42" s="41" t="s">
        <v>44</v>
      </c>
      <c r="B42" s="70" t="s">
        <v>365</v>
      </c>
      <c r="C42" s="37"/>
    </row>
    <row r="43" spans="1:3" ht="15" x14ac:dyDescent="0.25">
      <c r="A43" s="38" t="s">
        <v>42</v>
      </c>
      <c r="B43" s="65">
        <v>53521</v>
      </c>
      <c r="C43" s="22"/>
    </row>
    <row r="44" spans="1:3" ht="15" x14ac:dyDescent="0.25">
      <c r="A44" s="38" t="s">
        <v>23</v>
      </c>
      <c r="B44" s="65">
        <v>210</v>
      </c>
      <c r="C44" s="22"/>
    </row>
    <row r="45" spans="1:3" ht="15" x14ac:dyDescent="0.25">
      <c r="A45" s="38" t="s">
        <v>41</v>
      </c>
      <c r="B45" s="53" t="s">
        <v>233</v>
      </c>
      <c r="C45" s="22" t="s">
        <v>234</v>
      </c>
    </row>
    <row r="46" spans="1:3" ht="15" x14ac:dyDescent="0.25">
      <c r="A46" s="40"/>
      <c r="B46" s="53"/>
      <c r="C46" s="22"/>
    </row>
    <row r="47" spans="1:3" ht="15" x14ac:dyDescent="0.25">
      <c r="A47" s="38" t="s">
        <v>43</v>
      </c>
      <c r="B47" s="71" t="s">
        <v>14</v>
      </c>
      <c r="C47" s="25" t="s">
        <v>39</v>
      </c>
    </row>
    <row r="48" spans="1:3" ht="15" x14ac:dyDescent="0.25">
      <c r="A48" s="39" t="s">
        <v>280</v>
      </c>
      <c r="B48" s="53" t="s">
        <v>226</v>
      </c>
      <c r="C48" s="43"/>
    </row>
    <row r="49" spans="1:3" ht="15.75" thickBot="1" x14ac:dyDescent="0.3">
      <c r="A49" s="11" t="s">
        <v>16</v>
      </c>
      <c r="B49" s="72"/>
      <c r="C49" s="14"/>
    </row>
    <row r="50" spans="1:3" ht="13.5" thickBot="1" x14ac:dyDescent="0.25"/>
    <row r="51" spans="1:3" ht="15" x14ac:dyDescent="0.25">
      <c r="A51" s="191" t="s">
        <v>121</v>
      </c>
      <c r="B51" s="192"/>
      <c r="C51" s="193"/>
    </row>
    <row r="52" spans="1:3" ht="15" x14ac:dyDescent="0.25">
      <c r="A52" s="194" t="s">
        <v>122</v>
      </c>
      <c r="B52" s="195"/>
      <c r="C52" s="196"/>
    </row>
    <row r="53" spans="1:3" ht="15" x14ac:dyDescent="0.25">
      <c r="A53" s="42"/>
      <c r="B53" s="70"/>
      <c r="C53" s="37"/>
    </row>
    <row r="54" spans="1:3" ht="15" x14ac:dyDescent="0.25">
      <c r="A54" s="41" t="s">
        <v>44</v>
      </c>
      <c r="B54" s="70" t="s">
        <v>366</v>
      </c>
      <c r="C54" s="37"/>
    </row>
    <row r="55" spans="1:3" ht="15" x14ac:dyDescent="0.25">
      <c r="A55" s="38" t="s">
        <v>42</v>
      </c>
      <c r="B55" s="65">
        <v>16500</v>
      </c>
      <c r="C55" s="22"/>
    </row>
    <row r="56" spans="1:3" ht="15" x14ac:dyDescent="0.25">
      <c r="A56" s="38" t="s">
        <v>23</v>
      </c>
      <c r="B56" s="65">
        <v>180</v>
      </c>
      <c r="C56" s="22"/>
    </row>
    <row r="57" spans="1:3" ht="15" x14ac:dyDescent="0.25">
      <c r="A57" s="38" t="s">
        <v>41</v>
      </c>
      <c r="B57" s="53" t="s">
        <v>235</v>
      </c>
      <c r="C57" s="22" t="s">
        <v>236</v>
      </c>
    </row>
    <row r="58" spans="1:3" ht="15" x14ac:dyDescent="0.25">
      <c r="A58" s="40"/>
      <c r="B58" s="53"/>
      <c r="C58" s="22"/>
    </row>
    <row r="59" spans="1:3" ht="15" x14ac:dyDescent="0.25">
      <c r="A59" s="38" t="s">
        <v>43</v>
      </c>
      <c r="B59" s="71" t="s">
        <v>14</v>
      </c>
      <c r="C59" s="25" t="s">
        <v>39</v>
      </c>
    </row>
    <row r="60" spans="1:3" ht="15" x14ac:dyDescent="0.25">
      <c r="A60" s="39" t="s">
        <v>280</v>
      </c>
      <c r="B60" s="53" t="s">
        <v>226</v>
      </c>
      <c r="C60" s="43"/>
    </row>
    <row r="61" spans="1:3" ht="15.75" thickBot="1" x14ac:dyDescent="0.3">
      <c r="A61" s="11" t="s">
        <v>16</v>
      </c>
      <c r="B61" s="72"/>
      <c r="C61" s="14"/>
    </row>
    <row r="62" spans="1:3" ht="13.5" thickBot="1" x14ac:dyDescent="0.25"/>
    <row r="63" spans="1:3" ht="15" x14ac:dyDescent="0.25">
      <c r="A63" s="191" t="s">
        <v>123</v>
      </c>
      <c r="B63" s="192"/>
      <c r="C63" s="193"/>
    </row>
    <row r="64" spans="1:3" ht="15" x14ac:dyDescent="0.25">
      <c r="A64" s="194" t="s">
        <v>124</v>
      </c>
      <c r="B64" s="195"/>
      <c r="C64" s="196"/>
    </row>
    <row r="65" spans="1:5" ht="15" x14ac:dyDescent="0.25">
      <c r="A65" s="42"/>
      <c r="B65" s="70"/>
      <c r="C65" s="37"/>
    </row>
    <row r="66" spans="1:5" ht="15" x14ac:dyDescent="0.25">
      <c r="A66" s="41" t="s">
        <v>44</v>
      </c>
      <c r="B66" s="70" t="s">
        <v>367</v>
      </c>
      <c r="C66" s="37"/>
    </row>
    <row r="67" spans="1:5" ht="15" x14ac:dyDescent="0.25">
      <c r="A67" s="38" t="s">
        <v>42</v>
      </c>
      <c r="B67" s="65">
        <v>155000</v>
      </c>
      <c r="C67" s="22"/>
    </row>
    <row r="68" spans="1:5" ht="15" x14ac:dyDescent="0.25">
      <c r="A68" s="38" t="s">
        <v>23</v>
      </c>
      <c r="B68" s="65">
        <v>890</v>
      </c>
      <c r="C68" s="22"/>
    </row>
    <row r="69" spans="1:5" ht="15" x14ac:dyDescent="0.25">
      <c r="A69" s="38" t="s">
        <v>41</v>
      </c>
      <c r="B69" s="53" t="s">
        <v>237</v>
      </c>
      <c r="C69" s="22" t="s">
        <v>238</v>
      </c>
    </row>
    <row r="70" spans="1:5" ht="15" x14ac:dyDescent="0.25">
      <c r="A70" s="40"/>
      <c r="B70" s="53"/>
      <c r="C70" s="22"/>
    </row>
    <row r="71" spans="1:5" ht="15" x14ac:dyDescent="0.25">
      <c r="A71" s="38" t="s">
        <v>43</v>
      </c>
      <c r="B71" s="71" t="s">
        <v>14</v>
      </c>
      <c r="C71" s="25" t="s">
        <v>39</v>
      </c>
    </row>
    <row r="72" spans="1:5" ht="15" x14ac:dyDescent="0.25">
      <c r="A72" s="39" t="s">
        <v>280</v>
      </c>
      <c r="B72" s="53" t="s">
        <v>226</v>
      </c>
      <c r="C72" s="43"/>
    </row>
    <row r="73" spans="1:5" ht="15" x14ac:dyDescent="0.25">
      <c r="A73" s="39" t="s">
        <v>16</v>
      </c>
      <c r="B73" s="53"/>
      <c r="C73" s="44"/>
    </row>
    <row r="74" spans="1:5" ht="15.75" thickBot="1" x14ac:dyDescent="0.3">
      <c r="A74" s="11" t="s">
        <v>360</v>
      </c>
      <c r="B74" s="72" t="s">
        <v>231</v>
      </c>
      <c r="C74" s="59" t="s">
        <v>232</v>
      </c>
    </row>
    <row r="75" spans="1:5" ht="13.5" thickBot="1" x14ac:dyDescent="0.25">
      <c r="E75" s="15"/>
    </row>
    <row r="76" spans="1:5" ht="15" x14ac:dyDescent="0.25">
      <c r="A76" s="200" t="s">
        <v>219</v>
      </c>
      <c r="B76" s="201"/>
      <c r="C76" s="202"/>
      <c r="E76" s="15"/>
    </row>
    <row r="77" spans="1:5" ht="15" x14ac:dyDescent="0.25">
      <c r="A77" s="194" t="s">
        <v>239</v>
      </c>
      <c r="B77" s="195"/>
      <c r="C77" s="196"/>
      <c r="E77" s="15"/>
    </row>
    <row r="78" spans="1:5" ht="15" x14ac:dyDescent="0.25">
      <c r="A78" s="26"/>
      <c r="B78" s="53"/>
      <c r="C78" s="22"/>
    </row>
    <row r="79" spans="1:5" ht="15" x14ac:dyDescent="0.25">
      <c r="A79" s="27" t="s">
        <v>44</v>
      </c>
      <c r="B79" s="53" t="s">
        <v>368</v>
      </c>
      <c r="C79" s="22"/>
    </row>
    <row r="80" spans="1:5" ht="15" x14ac:dyDescent="0.25">
      <c r="A80" s="28" t="s">
        <v>42</v>
      </c>
      <c r="B80" s="65">
        <v>389000</v>
      </c>
      <c r="C80" s="22"/>
    </row>
    <row r="81" spans="1:3" ht="15" x14ac:dyDescent="0.25">
      <c r="A81" s="28" t="s">
        <v>23</v>
      </c>
      <c r="B81" s="65">
        <v>1800</v>
      </c>
      <c r="C81" s="22"/>
    </row>
    <row r="82" spans="1:3" ht="15" x14ac:dyDescent="0.25">
      <c r="A82" s="28" t="s">
        <v>41</v>
      </c>
      <c r="B82" s="53" t="s">
        <v>240</v>
      </c>
      <c r="C82" s="22" t="s">
        <v>241</v>
      </c>
    </row>
    <row r="83" spans="1:3" ht="15" x14ac:dyDescent="0.25">
      <c r="A83" s="29"/>
      <c r="B83" s="53"/>
      <c r="C83" s="22"/>
    </row>
    <row r="84" spans="1:3" ht="15" x14ac:dyDescent="0.25">
      <c r="A84" s="28" t="s">
        <v>43</v>
      </c>
      <c r="B84" s="71" t="s">
        <v>14</v>
      </c>
      <c r="C84" s="25" t="s">
        <v>39</v>
      </c>
    </row>
    <row r="85" spans="1:3" ht="15" x14ac:dyDescent="0.25">
      <c r="A85" s="39" t="s">
        <v>280</v>
      </c>
      <c r="B85" s="53" t="s">
        <v>226</v>
      </c>
      <c r="C85" s="43"/>
    </row>
    <row r="86" spans="1:3" ht="15" x14ac:dyDescent="0.25">
      <c r="A86" s="30" t="s">
        <v>16</v>
      </c>
      <c r="B86" s="53"/>
      <c r="C86" s="44"/>
    </row>
    <row r="87" spans="1:3" ht="15.75" thickBot="1" x14ac:dyDescent="0.3">
      <c r="A87" s="31" t="s">
        <v>359</v>
      </c>
      <c r="B87" s="72" t="s">
        <v>231</v>
      </c>
      <c r="C87" s="59" t="s">
        <v>232</v>
      </c>
    </row>
    <row r="88" spans="1:3" ht="13.5" thickBot="1" x14ac:dyDescent="0.25"/>
    <row r="89" spans="1:3" ht="15" x14ac:dyDescent="0.25">
      <c r="A89" s="191" t="s">
        <v>220</v>
      </c>
      <c r="B89" s="192"/>
      <c r="C89" s="193"/>
    </row>
    <row r="90" spans="1:3" ht="15" x14ac:dyDescent="0.25">
      <c r="A90" s="194" t="s">
        <v>322</v>
      </c>
      <c r="B90" s="195"/>
      <c r="C90" s="196"/>
    </row>
    <row r="91" spans="1:3" ht="15" x14ac:dyDescent="0.25">
      <c r="A91" s="42"/>
      <c r="B91" s="70"/>
      <c r="C91" s="37"/>
    </row>
    <row r="92" spans="1:3" ht="15" x14ac:dyDescent="0.25">
      <c r="A92" s="41" t="s">
        <v>44</v>
      </c>
      <c r="B92" s="70" t="s">
        <v>369</v>
      </c>
      <c r="C92" s="37"/>
    </row>
    <row r="93" spans="1:3" ht="15" x14ac:dyDescent="0.25">
      <c r="A93" s="38" t="s">
        <v>42</v>
      </c>
      <c r="B93" s="65">
        <v>795000</v>
      </c>
      <c r="C93" s="32"/>
    </row>
    <row r="94" spans="1:3" s="34" customFormat="1" ht="30" x14ac:dyDescent="0.25">
      <c r="A94" s="33" t="s">
        <v>246</v>
      </c>
      <c r="B94" s="65">
        <v>360000</v>
      </c>
      <c r="C94" s="32"/>
    </row>
    <row r="95" spans="1:3" ht="15" x14ac:dyDescent="0.25">
      <c r="A95" s="38" t="s">
        <v>23</v>
      </c>
      <c r="B95" s="65">
        <v>2250</v>
      </c>
      <c r="C95" s="22"/>
    </row>
    <row r="96" spans="1:3" ht="15" x14ac:dyDescent="0.25">
      <c r="A96" s="38" t="s">
        <v>41</v>
      </c>
      <c r="B96" s="53" t="s">
        <v>242</v>
      </c>
      <c r="C96" s="22" t="s">
        <v>243</v>
      </c>
    </row>
    <row r="97" spans="1:3" ht="15" x14ac:dyDescent="0.25">
      <c r="A97" s="40"/>
      <c r="B97" s="53"/>
      <c r="C97" s="22"/>
    </row>
    <row r="98" spans="1:3" ht="15" x14ac:dyDescent="0.25">
      <c r="A98" s="38" t="s">
        <v>43</v>
      </c>
      <c r="B98" s="71" t="s">
        <v>14</v>
      </c>
      <c r="C98" s="25" t="s">
        <v>39</v>
      </c>
    </row>
    <row r="99" spans="1:3" ht="15" x14ac:dyDescent="0.25">
      <c r="A99" s="39" t="s">
        <v>280</v>
      </c>
      <c r="B99" s="53" t="s">
        <v>226</v>
      </c>
      <c r="C99" s="43"/>
    </row>
    <row r="100" spans="1:3" ht="15" x14ac:dyDescent="0.25">
      <c r="A100" s="39" t="s">
        <v>16</v>
      </c>
      <c r="B100" s="53"/>
      <c r="C100" s="44"/>
    </row>
    <row r="101" spans="1:3" ht="30.75" thickBot="1" x14ac:dyDescent="0.3">
      <c r="A101" s="45" t="s">
        <v>245</v>
      </c>
      <c r="B101" s="72" t="s">
        <v>244</v>
      </c>
      <c r="C101" s="21"/>
    </row>
  </sheetData>
  <sheetProtection sheet="1" objects="1" scenarios="1" selectLockedCells="1" selectUnlockedCells="1"/>
  <mergeCells count="17">
    <mergeCell ref="A90:C90"/>
    <mergeCell ref="A76:C76"/>
    <mergeCell ref="A77:C77"/>
    <mergeCell ref="A89:C89"/>
    <mergeCell ref="A1:C1"/>
    <mergeCell ref="A64:C64"/>
    <mergeCell ref="A27:C27"/>
    <mergeCell ref="A2:C2"/>
    <mergeCell ref="A3:C3"/>
    <mergeCell ref="A14:C14"/>
    <mergeCell ref="A15:C15"/>
    <mergeCell ref="A26:C26"/>
    <mergeCell ref="A39:C39"/>
    <mergeCell ref="A40:C40"/>
    <mergeCell ref="A51:C51"/>
    <mergeCell ref="A52:C52"/>
    <mergeCell ref="A63:C63"/>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253"/>
  <sheetViews>
    <sheetView workbookViewId="0">
      <selection sqref="A1:C1"/>
    </sheetView>
  </sheetViews>
  <sheetFormatPr defaultRowHeight="12.75" x14ac:dyDescent="0.2"/>
  <cols>
    <col min="1" max="1" width="40.7109375" customWidth="1"/>
    <col min="2" max="2" width="27.7109375" bestFit="1" customWidth="1"/>
    <col min="3" max="3" width="40.7109375" customWidth="1"/>
  </cols>
  <sheetData>
    <row r="1" spans="1:3" ht="16.5" thickBot="1" x14ac:dyDescent="0.3">
      <c r="A1" s="211" t="s">
        <v>378</v>
      </c>
      <c r="B1" s="211"/>
      <c r="C1" s="211"/>
    </row>
    <row r="2" spans="1:3" ht="15" x14ac:dyDescent="0.25">
      <c r="A2" s="200" t="s">
        <v>140</v>
      </c>
      <c r="B2" s="201"/>
      <c r="C2" s="202"/>
    </row>
    <row r="3" spans="1:3" ht="15" x14ac:dyDescent="0.25">
      <c r="A3" s="194" t="s">
        <v>141</v>
      </c>
      <c r="B3" s="195"/>
      <c r="C3" s="196"/>
    </row>
    <row r="4" spans="1:3" ht="15" x14ac:dyDescent="0.25">
      <c r="A4" s="116"/>
      <c r="B4" s="93"/>
      <c r="C4" s="114"/>
    </row>
    <row r="5" spans="1:3" ht="15" x14ac:dyDescent="0.25">
      <c r="A5" s="117" t="s">
        <v>44</v>
      </c>
      <c r="B5" s="127" t="s">
        <v>991</v>
      </c>
      <c r="C5" s="114"/>
    </row>
    <row r="6" spans="1:3" ht="15" x14ac:dyDescent="0.25">
      <c r="A6" s="118" t="s">
        <v>42</v>
      </c>
      <c r="B6" s="93" t="s">
        <v>408</v>
      </c>
      <c r="C6" s="114"/>
    </row>
    <row r="7" spans="1:3" ht="15" x14ac:dyDescent="0.25">
      <c r="A7" s="118" t="s">
        <v>23</v>
      </c>
      <c r="B7" s="122" t="s">
        <v>409</v>
      </c>
      <c r="C7" s="114"/>
    </row>
    <row r="8" spans="1:3" ht="15" x14ac:dyDescent="0.25">
      <c r="A8" s="118" t="s">
        <v>41</v>
      </c>
      <c r="B8" s="93" t="s">
        <v>407</v>
      </c>
      <c r="C8" s="114"/>
    </row>
    <row r="9" spans="1:3" ht="15" x14ac:dyDescent="0.25">
      <c r="A9" s="119"/>
      <c r="B9" s="93"/>
      <c r="C9" s="114"/>
    </row>
    <row r="10" spans="1:3" ht="15" x14ac:dyDescent="0.25">
      <c r="A10" s="118" t="s">
        <v>43</v>
      </c>
      <c r="B10" s="100" t="s">
        <v>14</v>
      </c>
      <c r="C10" s="115" t="s">
        <v>39</v>
      </c>
    </row>
    <row r="11" spans="1:3" ht="15" x14ac:dyDescent="0.25">
      <c r="A11" s="120" t="s">
        <v>280</v>
      </c>
      <c r="B11" s="93" t="s">
        <v>186</v>
      </c>
      <c r="C11" s="112"/>
    </row>
    <row r="12" spans="1:3" ht="15" x14ac:dyDescent="0.25">
      <c r="A12" s="120" t="s">
        <v>16</v>
      </c>
      <c r="B12" s="93" t="s">
        <v>186</v>
      </c>
      <c r="C12" s="44"/>
    </row>
    <row r="13" spans="1:3" ht="15.75" thickBot="1" x14ac:dyDescent="0.3">
      <c r="A13" s="121" t="s">
        <v>414</v>
      </c>
      <c r="B13" s="96" t="s">
        <v>413</v>
      </c>
      <c r="C13" s="59"/>
    </row>
    <row r="14" spans="1:3" ht="13.5" thickBot="1" x14ac:dyDescent="0.25"/>
    <row r="15" spans="1:3" ht="15" x14ac:dyDescent="0.25">
      <c r="A15" s="200" t="s">
        <v>406</v>
      </c>
      <c r="B15" s="201"/>
      <c r="C15" s="202"/>
    </row>
    <row r="16" spans="1:3" ht="15" x14ac:dyDescent="0.25">
      <c r="A16" s="194" t="s">
        <v>412</v>
      </c>
      <c r="B16" s="195"/>
      <c r="C16" s="196"/>
    </row>
    <row r="17" spans="1:3" ht="15" x14ac:dyDescent="0.25">
      <c r="A17" s="116"/>
      <c r="B17" s="93"/>
      <c r="C17" s="114"/>
    </row>
    <row r="18" spans="1:3" ht="15" x14ac:dyDescent="0.25">
      <c r="A18" s="117" t="s">
        <v>44</v>
      </c>
      <c r="B18" s="127" t="s">
        <v>992</v>
      </c>
      <c r="C18" s="114"/>
    </row>
    <row r="19" spans="1:3" ht="15" x14ac:dyDescent="0.25">
      <c r="A19" s="118" t="s">
        <v>42</v>
      </c>
      <c r="B19" s="93" t="s">
        <v>410</v>
      </c>
      <c r="C19" s="114"/>
    </row>
    <row r="20" spans="1:3" ht="15" x14ac:dyDescent="0.25">
      <c r="A20" s="118" t="s">
        <v>23</v>
      </c>
      <c r="B20" s="122" t="s">
        <v>411</v>
      </c>
      <c r="C20" s="114"/>
    </row>
    <row r="21" spans="1:3" ht="15" x14ac:dyDescent="0.25">
      <c r="A21" s="118" t="s">
        <v>41</v>
      </c>
      <c r="B21" s="93" t="s">
        <v>407</v>
      </c>
      <c r="C21" s="114"/>
    </row>
    <row r="22" spans="1:3" ht="15" x14ac:dyDescent="0.25">
      <c r="A22" s="119"/>
      <c r="B22" s="93"/>
      <c r="C22" s="114"/>
    </row>
    <row r="23" spans="1:3" ht="15" x14ac:dyDescent="0.25">
      <c r="A23" s="118" t="s">
        <v>43</v>
      </c>
      <c r="B23" s="100" t="s">
        <v>14</v>
      </c>
      <c r="C23" s="115" t="s">
        <v>39</v>
      </c>
    </row>
    <row r="24" spans="1:3" ht="15" x14ac:dyDescent="0.25">
      <c r="A24" s="120" t="s">
        <v>280</v>
      </c>
      <c r="B24" s="93" t="s">
        <v>186</v>
      </c>
      <c r="C24" s="112"/>
    </row>
    <row r="25" spans="1:3" ht="15.75" thickBot="1" x14ac:dyDescent="0.3">
      <c r="A25" s="121" t="s">
        <v>16</v>
      </c>
      <c r="B25" s="96" t="s">
        <v>186</v>
      </c>
      <c r="C25" s="113"/>
    </row>
    <row r="26" spans="1:3" ht="13.5" thickBot="1" x14ac:dyDescent="0.25">
      <c r="A26" s="34"/>
      <c r="B26" s="34"/>
      <c r="C26" s="34"/>
    </row>
    <row r="27" spans="1:3" ht="15" x14ac:dyDescent="0.25">
      <c r="A27" s="191" t="s">
        <v>381</v>
      </c>
      <c r="B27" s="192"/>
      <c r="C27" s="193"/>
    </row>
    <row r="28" spans="1:3" ht="15" x14ac:dyDescent="0.25">
      <c r="A28" s="194" t="s">
        <v>379</v>
      </c>
      <c r="B28" s="195"/>
      <c r="C28" s="196"/>
    </row>
    <row r="29" spans="1:3" ht="15" x14ac:dyDescent="0.25">
      <c r="A29" s="26"/>
      <c r="B29" s="57"/>
      <c r="C29" s="22"/>
    </row>
    <row r="30" spans="1:3" ht="15" x14ac:dyDescent="0.25">
      <c r="A30" s="27" t="s">
        <v>44</v>
      </c>
      <c r="B30" s="127" t="s">
        <v>993</v>
      </c>
      <c r="C30" s="22"/>
    </row>
    <row r="31" spans="1:3" ht="15" x14ac:dyDescent="0.25">
      <c r="A31" s="28" t="s">
        <v>42</v>
      </c>
      <c r="B31" s="57" t="s">
        <v>380</v>
      </c>
      <c r="C31" s="22"/>
    </row>
    <row r="32" spans="1:3" ht="15" x14ac:dyDescent="0.25">
      <c r="A32" s="28" t="s">
        <v>23</v>
      </c>
      <c r="B32" s="75"/>
      <c r="C32" s="22"/>
    </row>
    <row r="33" spans="1:3" ht="15" x14ac:dyDescent="0.25">
      <c r="A33" s="28" t="s">
        <v>41</v>
      </c>
      <c r="B33" s="57" t="s">
        <v>383</v>
      </c>
      <c r="C33" s="85" t="s">
        <v>391</v>
      </c>
    </row>
    <row r="34" spans="1:3" ht="15" x14ac:dyDescent="0.25">
      <c r="A34" s="29"/>
      <c r="B34" s="57"/>
      <c r="C34" s="22"/>
    </row>
    <row r="35" spans="1:3" ht="15" x14ac:dyDescent="0.25">
      <c r="A35" s="28" t="s">
        <v>43</v>
      </c>
      <c r="B35" s="24" t="s">
        <v>14</v>
      </c>
      <c r="C35" s="25" t="s">
        <v>39</v>
      </c>
    </row>
    <row r="36" spans="1:3" ht="15" x14ac:dyDescent="0.25">
      <c r="A36" s="30" t="s">
        <v>280</v>
      </c>
      <c r="B36" s="57" t="s">
        <v>192</v>
      </c>
      <c r="C36" s="47" t="s">
        <v>382</v>
      </c>
    </row>
    <row r="37" spans="1:3" ht="15.75" thickBot="1" x14ac:dyDescent="0.3">
      <c r="A37" s="31" t="s">
        <v>16</v>
      </c>
      <c r="B37" s="58" t="s">
        <v>18</v>
      </c>
      <c r="C37" s="14"/>
    </row>
    <row r="38" spans="1:3" ht="13.5" thickBot="1" x14ac:dyDescent="0.25">
      <c r="A38" s="34"/>
      <c r="B38" s="34"/>
      <c r="C38" s="34"/>
    </row>
    <row r="39" spans="1:3" ht="15" x14ac:dyDescent="0.25">
      <c r="A39" s="234" t="s">
        <v>1045</v>
      </c>
      <c r="B39" s="235"/>
      <c r="C39" s="236"/>
    </row>
    <row r="40" spans="1:3" ht="15" x14ac:dyDescent="0.25">
      <c r="A40" s="194" t="s">
        <v>1063</v>
      </c>
      <c r="B40" s="195"/>
      <c r="C40" s="196"/>
    </row>
    <row r="41" spans="1:3" ht="15" x14ac:dyDescent="0.25">
      <c r="A41" s="132"/>
      <c r="B41" s="127"/>
      <c r="C41" s="129"/>
    </row>
    <row r="42" spans="1:3" ht="15" x14ac:dyDescent="0.25">
      <c r="A42" s="133" t="s">
        <v>44</v>
      </c>
      <c r="B42" s="127"/>
      <c r="C42" s="129"/>
    </row>
    <row r="43" spans="1:3" ht="15" x14ac:dyDescent="0.25">
      <c r="A43" s="134" t="s">
        <v>42</v>
      </c>
      <c r="B43" s="127" t="s">
        <v>777</v>
      </c>
      <c r="C43" s="129"/>
    </row>
    <row r="44" spans="1:3" ht="15" x14ac:dyDescent="0.25">
      <c r="A44" s="134" t="s">
        <v>23</v>
      </c>
      <c r="B44" s="122"/>
      <c r="C44" s="129"/>
    </row>
    <row r="45" spans="1:3" ht="15" x14ac:dyDescent="0.25">
      <c r="A45" s="134" t="s">
        <v>41</v>
      </c>
      <c r="B45" s="127" t="s">
        <v>383</v>
      </c>
      <c r="C45" s="85"/>
    </row>
    <row r="46" spans="1:3" ht="15" x14ac:dyDescent="0.25">
      <c r="A46" s="135"/>
      <c r="B46" s="127"/>
      <c r="C46" s="129"/>
    </row>
    <row r="47" spans="1:3" ht="15" x14ac:dyDescent="0.25">
      <c r="A47" s="134" t="s">
        <v>43</v>
      </c>
      <c r="B47" s="130" t="s">
        <v>14</v>
      </c>
      <c r="C47" s="131" t="s">
        <v>39</v>
      </c>
    </row>
    <row r="48" spans="1:3" ht="15" x14ac:dyDescent="0.25">
      <c r="A48" s="120" t="s">
        <v>280</v>
      </c>
      <c r="B48" s="127" t="s">
        <v>186</v>
      </c>
      <c r="C48" s="47"/>
    </row>
    <row r="49" spans="1:3" ht="15.75" thickBot="1" x14ac:dyDescent="0.3">
      <c r="A49" s="136" t="s">
        <v>1064</v>
      </c>
      <c r="B49" s="128" t="s">
        <v>186</v>
      </c>
      <c r="C49" s="113"/>
    </row>
    <row r="50" spans="1:3" ht="13.5" thickBot="1" x14ac:dyDescent="0.25"/>
    <row r="51" spans="1:3" ht="15" x14ac:dyDescent="0.25">
      <c r="A51" s="234" t="s">
        <v>1046</v>
      </c>
      <c r="B51" s="235"/>
      <c r="C51" s="236"/>
    </row>
    <row r="52" spans="1:3" ht="15" x14ac:dyDescent="0.25">
      <c r="A52" s="194" t="s">
        <v>1065</v>
      </c>
      <c r="B52" s="195"/>
      <c r="C52" s="196"/>
    </row>
    <row r="53" spans="1:3" ht="15" x14ac:dyDescent="0.25">
      <c r="A53" s="132"/>
      <c r="B53" s="127"/>
      <c r="C53" s="129"/>
    </row>
    <row r="54" spans="1:3" ht="15" x14ac:dyDescent="0.25">
      <c r="A54" s="133" t="s">
        <v>44</v>
      </c>
      <c r="B54" s="127"/>
      <c r="C54" s="129"/>
    </row>
    <row r="55" spans="1:3" ht="15" x14ac:dyDescent="0.25">
      <c r="A55" s="134" t="s">
        <v>42</v>
      </c>
      <c r="B55" s="127" t="s">
        <v>1066</v>
      </c>
      <c r="C55" s="129"/>
    </row>
    <row r="56" spans="1:3" ht="15" x14ac:dyDescent="0.25">
      <c r="A56" s="134" t="s">
        <v>23</v>
      </c>
      <c r="B56" s="122"/>
      <c r="C56" s="129"/>
    </row>
    <row r="57" spans="1:3" ht="15" x14ac:dyDescent="0.25">
      <c r="A57" s="134" t="s">
        <v>41</v>
      </c>
      <c r="B57" s="127" t="s">
        <v>383</v>
      </c>
      <c r="C57" s="85"/>
    </row>
    <row r="58" spans="1:3" ht="15" x14ac:dyDescent="0.25">
      <c r="A58" s="135"/>
      <c r="B58" s="127"/>
      <c r="C58" s="129"/>
    </row>
    <row r="59" spans="1:3" ht="15" x14ac:dyDescent="0.25">
      <c r="A59" s="134" t="s">
        <v>43</v>
      </c>
      <c r="B59" s="130" t="s">
        <v>14</v>
      </c>
      <c r="C59" s="131" t="s">
        <v>39</v>
      </c>
    </row>
    <row r="60" spans="1:3" ht="15" x14ac:dyDescent="0.25">
      <c r="A60" s="120" t="s">
        <v>280</v>
      </c>
      <c r="B60" s="127" t="s">
        <v>186</v>
      </c>
      <c r="C60" s="47"/>
    </row>
    <row r="61" spans="1:3" ht="15.75" thickBot="1" x14ac:dyDescent="0.3">
      <c r="A61" s="136" t="s">
        <v>1064</v>
      </c>
      <c r="B61" s="128" t="s">
        <v>186</v>
      </c>
      <c r="C61" s="113"/>
    </row>
    <row r="62" spans="1:3" ht="13.5" thickBot="1" x14ac:dyDescent="0.25"/>
    <row r="63" spans="1:3" ht="15" x14ac:dyDescent="0.25">
      <c r="A63" s="234" t="s">
        <v>1047</v>
      </c>
      <c r="B63" s="235"/>
      <c r="C63" s="236"/>
    </row>
    <row r="64" spans="1:3" ht="15" x14ac:dyDescent="0.25">
      <c r="A64" s="194" t="s">
        <v>1067</v>
      </c>
      <c r="B64" s="195"/>
      <c r="C64" s="196"/>
    </row>
    <row r="65" spans="1:3" ht="15" x14ac:dyDescent="0.25">
      <c r="A65" s="132"/>
      <c r="B65" s="127"/>
      <c r="C65" s="129"/>
    </row>
    <row r="66" spans="1:3" ht="15" x14ac:dyDescent="0.25">
      <c r="A66" s="133" t="s">
        <v>44</v>
      </c>
      <c r="B66" s="127"/>
      <c r="C66" s="129"/>
    </row>
    <row r="67" spans="1:3" ht="15" x14ac:dyDescent="0.25">
      <c r="A67" s="134" t="s">
        <v>42</v>
      </c>
      <c r="B67" s="127" t="s">
        <v>265</v>
      </c>
      <c r="C67" s="129"/>
    </row>
    <row r="68" spans="1:3" ht="15" x14ac:dyDescent="0.25">
      <c r="A68" s="134" t="s">
        <v>23</v>
      </c>
      <c r="B68" s="122"/>
      <c r="C68" s="129"/>
    </row>
    <row r="69" spans="1:3" ht="15" x14ac:dyDescent="0.25">
      <c r="A69" s="134" t="s">
        <v>41</v>
      </c>
      <c r="B69" s="127" t="s">
        <v>383</v>
      </c>
      <c r="C69" s="85"/>
    </row>
    <row r="70" spans="1:3" ht="15" x14ac:dyDescent="0.25">
      <c r="A70" s="135"/>
      <c r="B70" s="127"/>
      <c r="C70" s="129"/>
    </row>
    <row r="71" spans="1:3" ht="15" x14ac:dyDescent="0.25">
      <c r="A71" s="134" t="s">
        <v>43</v>
      </c>
      <c r="B71" s="130" t="s">
        <v>14</v>
      </c>
      <c r="C71" s="131" t="s">
        <v>39</v>
      </c>
    </row>
    <row r="72" spans="1:3" ht="15" x14ac:dyDescent="0.25">
      <c r="A72" s="120" t="s">
        <v>280</v>
      </c>
      <c r="B72" s="127" t="s">
        <v>186</v>
      </c>
      <c r="C72" s="47"/>
    </row>
    <row r="73" spans="1:3" ht="15.75" thickBot="1" x14ac:dyDescent="0.3">
      <c r="A73" s="136" t="s">
        <v>1064</v>
      </c>
      <c r="B73" s="128" t="s">
        <v>186</v>
      </c>
      <c r="C73" s="113"/>
    </row>
    <row r="74" spans="1:3" ht="13.5" thickBot="1" x14ac:dyDescent="0.25"/>
    <row r="75" spans="1:3" ht="15" x14ac:dyDescent="0.25">
      <c r="A75" s="234" t="s">
        <v>1048</v>
      </c>
      <c r="B75" s="235"/>
      <c r="C75" s="236"/>
    </row>
    <row r="76" spans="1:3" ht="15" x14ac:dyDescent="0.25">
      <c r="A76" s="194" t="s">
        <v>1068</v>
      </c>
      <c r="B76" s="195"/>
      <c r="C76" s="196"/>
    </row>
    <row r="77" spans="1:3" ht="15" x14ac:dyDescent="0.25">
      <c r="A77" s="132"/>
      <c r="B77" s="127"/>
      <c r="C77" s="129"/>
    </row>
    <row r="78" spans="1:3" ht="15" x14ac:dyDescent="0.25">
      <c r="A78" s="133" t="s">
        <v>44</v>
      </c>
      <c r="B78" s="127"/>
      <c r="C78" s="129"/>
    </row>
    <row r="79" spans="1:3" ht="15" x14ac:dyDescent="0.25">
      <c r="A79" s="134" t="s">
        <v>42</v>
      </c>
      <c r="B79" s="127" t="s">
        <v>1069</v>
      </c>
      <c r="C79" s="129"/>
    </row>
    <row r="80" spans="1:3" ht="15" x14ac:dyDescent="0.25">
      <c r="A80" s="134" t="s">
        <v>23</v>
      </c>
      <c r="B80" s="122"/>
      <c r="C80" s="129"/>
    </row>
    <row r="81" spans="1:3" ht="15" x14ac:dyDescent="0.25">
      <c r="A81" s="134" t="s">
        <v>41</v>
      </c>
      <c r="B81" s="127" t="s">
        <v>383</v>
      </c>
      <c r="C81" s="85"/>
    </row>
    <row r="82" spans="1:3" ht="15" x14ac:dyDescent="0.25">
      <c r="A82" s="135"/>
      <c r="B82" s="127"/>
      <c r="C82" s="129"/>
    </row>
    <row r="83" spans="1:3" ht="15" x14ac:dyDescent="0.25">
      <c r="A83" s="134" t="s">
        <v>43</v>
      </c>
      <c r="B83" s="130" t="s">
        <v>14</v>
      </c>
      <c r="C83" s="131" t="s">
        <v>39</v>
      </c>
    </row>
    <row r="84" spans="1:3" ht="15" x14ac:dyDescent="0.25">
      <c r="A84" s="120" t="s">
        <v>280</v>
      </c>
      <c r="B84" s="127" t="s">
        <v>186</v>
      </c>
      <c r="C84" s="47"/>
    </row>
    <row r="85" spans="1:3" ht="15.75" thickBot="1" x14ac:dyDescent="0.3">
      <c r="A85" s="136" t="s">
        <v>1064</v>
      </c>
      <c r="B85" s="128" t="s">
        <v>186</v>
      </c>
      <c r="C85" s="113"/>
    </row>
    <row r="86" spans="1:3" ht="13.5" thickBot="1" x14ac:dyDescent="0.25"/>
    <row r="87" spans="1:3" ht="15" x14ac:dyDescent="0.25">
      <c r="A87" s="234" t="s">
        <v>1049</v>
      </c>
      <c r="B87" s="235"/>
      <c r="C87" s="236"/>
    </row>
    <row r="88" spans="1:3" ht="15" x14ac:dyDescent="0.25">
      <c r="A88" s="194" t="s">
        <v>1068</v>
      </c>
      <c r="B88" s="195"/>
      <c r="C88" s="196"/>
    </row>
    <row r="89" spans="1:3" ht="15" x14ac:dyDescent="0.25">
      <c r="A89" s="132"/>
      <c r="B89" s="127"/>
      <c r="C89" s="129"/>
    </row>
    <row r="90" spans="1:3" ht="15" x14ac:dyDescent="0.25">
      <c r="A90" s="133" t="s">
        <v>44</v>
      </c>
      <c r="B90" s="127"/>
      <c r="C90" s="129"/>
    </row>
    <row r="91" spans="1:3" ht="15" x14ac:dyDescent="0.25">
      <c r="A91" s="134" t="s">
        <v>42</v>
      </c>
      <c r="B91" s="127" t="s">
        <v>777</v>
      </c>
      <c r="C91" s="129"/>
    </row>
    <row r="92" spans="1:3" ht="15" x14ac:dyDescent="0.25">
      <c r="A92" s="134" t="s">
        <v>23</v>
      </c>
      <c r="B92" s="122"/>
      <c r="C92" s="129"/>
    </row>
    <row r="93" spans="1:3" ht="15" x14ac:dyDescent="0.25">
      <c r="A93" s="134" t="s">
        <v>41</v>
      </c>
      <c r="B93" s="127" t="s">
        <v>383</v>
      </c>
      <c r="C93" s="85"/>
    </row>
    <row r="94" spans="1:3" ht="15" x14ac:dyDescent="0.25">
      <c r="A94" s="135"/>
      <c r="B94" s="127"/>
      <c r="C94" s="129"/>
    </row>
    <row r="95" spans="1:3" ht="15" x14ac:dyDescent="0.25">
      <c r="A95" s="134" t="s">
        <v>43</v>
      </c>
      <c r="B95" s="130" t="s">
        <v>14</v>
      </c>
      <c r="C95" s="131" t="s">
        <v>39</v>
      </c>
    </row>
    <row r="96" spans="1:3" ht="15" x14ac:dyDescent="0.25">
      <c r="A96" s="120" t="s">
        <v>280</v>
      </c>
      <c r="B96" s="127" t="s">
        <v>186</v>
      </c>
      <c r="C96" s="47"/>
    </row>
    <row r="97" spans="1:3" ht="15.75" thickBot="1" x14ac:dyDescent="0.3">
      <c r="A97" s="136" t="s">
        <v>1064</v>
      </c>
      <c r="B97" s="128" t="s">
        <v>186</v>
      </c>
      <c r="C97" s="113"/>
    </row>
    <row r="98" spans="1:3" ht="13.5" thickBot="1" x14ac:dyDescent="0.25"/>
    <row r="99" spans="1:3" ht="15" x14ac:dyDescent="0.25">
      <c r="A99" s="234" t="s">
        <v>1050</v>
      </c>
      <c r="B99" s="235"/>
      <c r="C99" s="236"/>
    </row>
    <row r="100" spans="1:3" ht="15" x14ac:dyDescent="0.25">
      <c r="A100" s="194" t="s">
        <v>1070</v>
      </c>
      <c r="B100" s="195"/>
      <c r="C100" s="196"/>
    </row>
    <row r="101" spans="1:3" ht="15" x14ac:dyDescent="0.25">
      <c r="A101" s="132"/>
      <c r="B101" s="127"/>
      <c r="C101" s="129"/>
    </row>
    <row r="102" spans="1:3" ht="15" x14ac:dyDescent="0.25">
      <c r="A102" s="133" t="s">
        <v>44</v>
      </c>
      <c r="B102" s="127"/>
      <c r="C102" s="129"/>
    </row>
    <row r="103" spans="1:3" ht="15" x14ac:dyDescent="0.25">
      <c r="A103" s="134" t="s">
        <v>42</v>
      </c>
      <c r="B103" s="127" t="s">
        <v>777</v>
      </c>
      <c r="C103" s="129"/>
    </row>
    <row r="104" spans="1:3" ht="15" x14ac:dyDescent="0.25">
      <c r="A104" s="134" t="s">
        <v>23</v>
      </c>
      <c r="B104" s="122"/>
      <c r="C104" s="129"/>
    </row>
    <row r="105" spans="1:3" ht="15" x14ac:dyDescent="0.25">
      <c r="A105" s="134" t="s">
        <v>41</v>
      </c>
      <c r="B105" s="127" t="s">
        <v>383</v>
      </c>
      <c r="C105" s="85"/>
    </row>
    <row r="106" spans="1:3" ht="15" x14ac:dyDescent="0.25">
      <c r="A106" s="135"/>
      <c r="B106" s="127"/>
      <c r="C106" s="129"/>
    </row>
    <row r="107" spans="1:3" ht="15" x14ac:dyDescent="0.25">
      <c r="A107" s="134" t="s">
        <v>43</v>
      </c>
      <c r="B107" s="130" t="s">
        <v>14</v>
      </c>
      <c r="C107" s="131" t="s">
        <v>39</v>
      </c>
    </row>
    <row r="108" spans="1:3" ht="15" x14ac:dyDescent="0.25">
      <c r="A108" s="120" t="s">
        <v>280</v>
      </c>
      <c r="B108" s="127" t="s">
        <v>186</v>
      </c>
      <c r="C108" s="47"/>
    </row>
    <row r="109" spans="1:3" ht="15.75" thickBot="1" x14ac:dyDescent="0.3">
      <c r="A109" s="136" t="s">
        <v>1064</v>
      </c>
      <c r="B109" s="128" t="s">
        <v>186</v>
      </c>
      <c r="C109" s="113"/>
    </row>
    <row r="110" spans="1:3" ht="13.5" thickBot="1" x14ac:dyDescent="0.25"/>
    <row r="111" spans="1:3" ht="15" x14ac:dyDescent="0.25">
      <c r="A111" s="234" t="s">
        <v>1051</v>
      </c>
      <c r="B111" s="235"/>
      <c r="C111" s="236"/>
    </row>
    <row r="112" spans="1:3" ht="15" x14ac:dyDescent="0.25">
      <c r="A112" s="194" t="s">
        <v>1068</v>
      </c>
      <c r="B112" s="195"/>
      <c r="C112" s="196"/>
    </row>
    <row r="113" spans="1:3" ht="15" x14ac:dyDescent="0.25">
      <c r="A113" s="132"/>
      <c r="B113" s="127"/>
      <c r="C113" s="129"/>
    </row>
    <row r="114" spans="1:3" ht="15" x14ac:dyDescent="0.25">
      <c r="A114" s="133" t="s">
        <v>44</v>
      </c>
      <c r="B114" s="127"/>
      <c r="C114" s="129"/>
    </row>
    <row r="115" spans="1:3" ht="15" x14ac:dyDescent="0.25">
      <c r="A115" s="134" t="s">
        <v>42</v>
      </c>
      <c r="B115" s="127" t="s">
        <v>272</v>
      </c>
      <c r="C115" s="129"/>
    </row>
    <row r="116" spans="1:3" ht="15" x14ac:dyDescent="0.25">
      <c r="A116" s="134" t="s">
        <v>23</v>
      </c>
      <c r="B116" s="122"/>
      <c r="C116" s="129"/>
    </row>
    <row r="117" spans="1:3" ht="15" x14ac:dyDescent="0.25">
      <c r="A117" s="134" t="s">
        <v>41</v>
      </c>
      <c r="B117" s="127" t="s">
        <v>383</v>
      </c>
      <c r="C117" s="85"/>
    </row>
    <row r="118" spans="1:3" ht="15" x14ac:dyDescent="0.25">
      <c r="A118" s="135"/>
      <c r="B118" s="127"/>
      <c r="C118" s="129"/>
    </row>
    <row r="119" spans="1:3" ht="15" x14ac:dyDescent="0.25">
      <c r="A119" s="134" t="s">
        <v>43</v>
      </c>
      <c r="B119" s="130" t="s">
        <v>14</v>
      </c>
      <c r="C119" s="131" t="s">
        <v>39</v>
      </c>
    </row>
    <row r="120" spans="1:3" ht="15" x14ac:dyDescent="0.25">
      <c r="A120" s="120" t="s">
        <v>280</v>
      </c>
      <c r="B120" s="127" t="s">
        <v>186</v>
      </c>
      <c r="C120" s="47"/>
    </row>
    <row r="121" spans="1:3" ht="15.75" thickBot="1" x14ac:dyDescent="0.3">
      <c r="A121" s="136" t="s">
        <v>1064</v>
      </c>
      <c r="B121" s="128" t="s">
        <v>186</v>
      </c>
      <c r="C121" s="113"/>
    </row>
    <row r="122" spans="1:3" ht="13.5" thickBot="1" x14ac:dyDescent="0.25"/>
    <row r="123" spans="1:3" ht="15" x14ac:dyDescent="0.25">
      <c r="A123" s="234" t="s">
        <v>1052</v>
      </c>
      <c r="B123" s="235"/>
      <c r="C123" s="236"/>
    </row>
    <row r="124" spans="1:3" ht="15" x14ac:dyDescent="0.25">
      <c r="A124" s="194" t="s">
        <v>1068</v>
      </c>
      <c r="B124" s="195"/>
      <c r="C124" s="196"/>
    </row>
    <row r="125" spans="1:3" ht="15" x14ac:dyDescent="0.25">
      <c r="A125" s="132"/>
      <c r="B125" s="127"/>
      <c r="C125" s="129"/>
    </row>
    <row r="126" spans="1:3" ht="15" x14ac:dyDescent="0.25">
      <c r="A126" s="133" t="s">
        <v>44</v>
      </c>
      <c r="B126" s="127"/>
      <c r="C126" s="129"/>
    </row>
    <row r="127" spans="1:3" ht="15" x14ac:dyDescent="0.25">
      <c r="A127" s="134" t="s">
        <v>42</v>
      </c>
      <c r="B127" s="127" t="s">
        <v>1066</v>
      </c>
      <c r="C127" s="129"/>
    </row>
    <row r="128" spans="1:3" ht="15" x14ac:dyDescent="0.25">
      <c r="A128" s="134" t="s">
        <v>23</v>
      </c>
      <c r="B128" s="122"/>
      <c r="C128" s="129"/>
    </row>
    <row r="129" spans="1:3" ht="15" x14ac:dyDescent="0.25">
      <c r="A129" s="134" t="s">
        <v>41</v>
      </c>
      <c r="B129" s="127" t="s">
        <v>383</v>
      </c>
      <c r="C129" s="85"/>
    </row>
    <row r="130" spans="1:3" ht="15" x14ac:dyDescent="0.25">
      <c r="A130" s="135"/>
      <c r="B130" s="127"/>
      <c r="C130" s="129"/>
    </row>
    <row r="131" spans="1:3" ht="15" x14ac:dyDescent="0.25">
      <c r="A131" s="134" t="s">
        <v>43</v>
      </c>
      <c r="B131" s="130" t="s">
        <v>14</v>
      </c>
      <c r="C131" s="131" t="s">
        <v>39</v>
      </c>
    </row>
    <row r="132" spans="1:3" ht="15" x14ac:dyDescent="0.25">
      <c r="A132" s="120" t="s">
        <v>280</v>
      </c>
      <c r="B132" s="127" t="s">
        <v>186</v>
      </c>
      <c r="C132" s="47"/>
    </row>
    <row r="133" spans="1:3" ht="15.75" thickBot="1" x14ac:dyDescent="0.3">
      <c r="A133" s="136" t="s">
        <v>1064</v>
      </c>
      <c r="B133" s="128" t="s">
        <v>186</v>
      </c>
      <c r="C133" s="113"/>
    </row>
    <row r="134" spans="1:3" ht="13.5" thickBot="1" x14ac:dyDescent="0.25"/>
    <row r="135" spans="1:3" ht="15" x14ac:dyDescent="0.25">
      <c r="A135" s="234" t="s">
        <v>1053</v>
      </c>
      <c r="B135" s="235"/>
      <c r="C135" s="236"/>
    </row>
    <row r="136" spans="1:3" ht="15" x14ac:dyDescent="0.25">
      <c r="A136" s="194" t="s">
        <v>1071</v>
      </c>
      <c r="B136" s="195"/>
      <c r="C136" s="196"/>
    </row>
    <row r="137" spans="1:3" ht="15" x14ac:dyDescent="0.25">
      <c r="A137" s="132"/>
      <c r="B137" s="127"/>
      <c r="C137" s="129"/>
    </row>
    <row r="138" spans="1:3" ht="15" x14ac:dyDescent="0.25">
      <c r="A138" s="133" t="s">
        <v>44</v>
      </c>
      <c r="B138" s="127"/>
      <c r="C138" s="129"/>
    </row>
    <row r="139" spans="1:3" ht="15" x14ac:dyDescent="0.25">
      <c r="A139" s="134" t="s">
        <v>42</v>
      </c>
      <c r="B139" s="127" t="s">
        <v>1072</v>
      </c>
      <c r="C139" s="129"/>
    </row>
    <row r="140" spans="1:3" ht="15" x14ac:dyDescent="0.25">
      <c r="A140" s="134" t="s">
        <v>23</v>
      </c>
      <c r="B140" s="122"/>
      <c r="C140" s="129"/>
    </row>
    <row r="141" spans="1:3" ht="15" x14ac:dyDescent="0.25">
      <c r="A141" s="134" t="s">
        <v>41</v>
      </c>
      <c r="B141" s="127" t="s">
        <v>383</v>
      </c>
      <c r="C141" s="85"/>
    </row>
    <row r="142" spans="1:3" ht="15" x14ac:dyDescent="0.25">
      <c r="A142" s="135"/>
      <c r="B142" s="127"/>
      <c r="C142" s="129"/>
    </row>
    <row r="143" spans="1:3" ht="15" x14ac:dyDescent="0.25">
      <c r="A143" s="134" t="s">
        <v>43</v>
      </c>
      <c r="B143" s="130" t="s">
        <v>14</v>
      </c>
      <c r="C143" s="131" t="s">
        <v>39</v>
      </c>
    </row>
    <row r="144" spans="1:3" ht="15" x14ac:dyDescent="0.25">
      <c r="A144" s="120" t="s">
        <v>280</v>
      </c>
      <c r="B144" s="127" t="s">
        <v>186</v>
      </c>
      <c r="C144" s="47"/>
    </row>
    <row r="145" spans="1:3" ht="15.75" thickBot="1" x14ac:dyDescent="0.3">
      <c r="A145" s="136" t="s">
        <v>1064</v>
      </c>
      <c r="B145" s="128" t="s">
        <v>186</v>
      </c>
      <c r="C145" s="113"/>
    </row>
    <row r="146" spans="1:3" ht="13.5" thickBot="1" x14ac:dyDescent="0.25"/>
    <row r="147" spans="1:3" ht="15" x14ac:dyDescent="0.25">
      <c r="A147" s="191" t="s">
        <v>1054</v>
      </c>
      <c r="B147" s="192"/>
      <c r="C147" s="193"/>
    </row>
    <row r="148" spans="1:3" ht="15" x14ac:dyDescent="0.25">
      <c r="A148" s="194" t="s">
        <v>1073</v>
      </c>
      <c r="B148" s="195"/>
      <c r="C148" s="196"/>
    </row>
    <row r="149" spans="1:3" ht="15" x14ac:dyDescent="0.25">
      <c r="A149" s="132"/>
      <c r="B149" s="127"/>
      <c r="C149" s="129"/>
    </row>
    <row r="150" spans="1:3" ht="15" x14ac:dyDescent="0.25">
      <c r="A150" s="133" t="s">
        <v>44</v>
      </c>
      <c r="B150" s="127"/>
      <c r="C150" s="129"/>
    </row>
    <row r="151" spans="1:3" ht="15" x14ac:dyDescent="0.25">
      <c r="A151" s="134" t="s">
        <v>42</v>
      </c>
      <c r="B151" s="127" t="s">
        <v>767</v>
      </c>
      <c r="C151" s="129"/>
    </row>
    <row r="152" spans="1:3" ht="15" x14ac:dyDescent="0.25">
      <c r="A152" s="134" t="s">
        <v>23</v>
      </c>
      <c r="B152" s="122"/>
      <c r="C152" s="129"/>
    </row>
    <row r="153" spans="1:3" ht="15" x14ac:dyDescent="0.25">
      <c r="A153" s="134" t="s">
        <v>41</v>
      </c>
      <c r="B153" s="127" t="s">
        <v>383</v>
      </c>
      <c r="C153" s="85"/>
    </row>
    <row r="154" spans="1:3" ht="15" x14ac:dyDescent="0.25">
      <c r="A154" s="135"/>
      <c r="B154" s="127"/>
      <c r="C154" s="129"/>
    </row>
    <row r="155" spans="1:3" ht="15" x14ac:dyDescent="0.25">
      <c r="A155" s="134" t="s">
        <v>43</v>
      </c>
      <c r="B155" s="130" t="s">
        <v>14</v>
      </c>
      <c r="C155" s="131" t="s">
        <v>39</v>
      </c>
    </row>
    <row r="156" spans="1:3" ht="15" x14ac:dyDescent="0.25">
      <c r="A156" s="120" t="s">
        <v>280</v>
      </c>
      <c r="B156" s="127" t="s">
        <v>186</v>
      </c>
      <c r="C156" s="47"/>
    </row>
    <row r="157" spans="1:3" ht="15.75" thickBot="1" x14ac:dyDescent="0.3">
      <c r="A157" s="136" t="s">
        <v>1064</v>
      </c>
      <c r="B157" s="128" t="s">
        <v>186</v>
      </c>
      <c r="C157" s="113"/>
    </row>
    <row r="158" spans="1:3" ht="13.5" thickBot="1" x14ac:dyDescent="0.25"/>
    <row r="159" spans="1:3" ht="15" x14ac:dyDescent="0.25">
      <c r="A159" s="234" t="s">
        <v>1055</v>
      </c>
      <c r="B159" s="235"/>
      <c r="C159" s="236"/>
    </row>
    <row r="160" spans="1:3" ht="15" x14ac:dyDescent="0.25">
      <c r="A160" s="194" t="s">
        <v>1074</v>
      </c>
      <c r="B160" s="195"/>
      <c r="C160" s="196"/>
    </row>
    <row r="161" spans="1:3" ht="15" x14ac:dyDescent="0.25">
      <c r="A161" s="132"/>
      <c r="B161" s="127"/>
      <c r="C161" s="129"/>
    </row>
    <row r="162" spans="1:3" ht="15" x14ac:dyDescent="0.25">
      <c r="A162" s="133" t="s">
        <v>44</v>
      </c>
      <c r="B162" s="127"/>
      <c r="C162" s="129"/>
    </row>
    <row r="163" spans="1:3" ht="15" x14ac:dyDescent="0.25">
      <c r="A163" s="134" t="s">
        <v>42</v>
      </c>
      <c r="B163" s="127" t="s">
        <v>1075</v>
      </c>
      <c r="C163" s="129"/>
    </row>
    <row r="164" spans="1:3" ht="15" x14ac:dyDescent="0.25">
      <c r="A164" s="134" t="s">
        <v>23</v>
      </c>
      <c r="B164" s="122"/>
      <c r="C164" s="129"/>
    </row>
    <row r="165" spans="1:3" ht="15" x14ac:dyDescent="0.25">
      <c r="A165" s="134" t="s">
        <v>41</v>
      </c>
      <c r="B165" s="127" t="s">
        <v>383</v>
      </c>
      <c r="C165" s="85"/>
    </row>
    <row r="166" spans="1:3" ht="15" x14ac:dyDescent="0.25">
      <c r="A166" s="135"/>
      <c r="B166" s="127"/>
      <c r="C166" s="129"/>
    </row>
    <row r="167" spans="1:3" ht="15" x14ac:dyDescent="0.25">
      <c r="A167" s="134" t="s">
        <v>43</v>
      </c>
      <c r="B167" s="130" t="s">
        <v>14</v>
      </c>
      <c r="C167" s="131" t="s">
        <v>39</v>
      </c>
    </row>
    <row r="168" spans="1:3" ht="15" x14ac:dyDescent="0.25">
      <c r="A168" s="120" t="s">
        <v>280</v>
      </c>
      <c r="B168" s="127" t="s">
        <v>186</v>
      </c>
      <c r="C168" s="47"/>
    </row>
    <row r="169" spans="1:3" ht="15.75" thickBot="1" x14ac:dyDescent="0.3">
      <c r="A169" s="136" t="s">
        <v>1064</v>
      </c>
      <c r="B169" s="128" t="s">
        <v>186</v>
      </c>
      <c r="C169" s="113"/>
    </row>
    <row r="170" spans="1:3" ht="13.5" thickBot="1" x14ac:dyDescent="0.25"/>
    <row r="171" spans="1:3" ht="15" x14ac:dyDescent="0.25">
      <c r="A171" s="234" t="s">
        <v>1056</v>
      </c>
      <c r="B171" s="235"/>
      <c r="C171" s="236"/>
    </row>
    <row r="172" spans="1:3" ht="15" x14ac:dyDescent="0.25">
      <c r="A172" s="194" t="s">
        <v>1076</v>
      </c>
      <c r="B172" s="195"/>
      <c r="C172" s="196"/>
    </row>
    <row r="173" spans="1:3" ht="15" x14ac:dyDescent="0.25">
      <c r="A173" s="132"/>
      <c r="B173" s="127"/>
      <c r="C173" s="129"/>
    </row>
    <row r="174" spans="1:3" ht="15" x14ac:dyDescent="0.25">
      <c r="A174" s="133" t="s">
        <v>44</v>
      </c>
      <c r="B174" s="127"/>
      <c r="C174" s="129"/>
    </row>
    <row r="175" spans="1:3" ht="15" x14ac:dyDescent="0.25">
      <c r="A175" s="134" t="s">
        <v>42</v>
      </c>
      <c r="B175" s="127" t="s">
        <v>767</v>
      </c>
      <c r="C175" s="129"/>
    </row>
    <row r="176" spans="1:3" ht="15" x14ac:dyDescent="0.25">
      <c r="A176" s="134" t="s">
        <v>23</v>
      </c>
      <c r="B176" s="122"/>
      <c r="C176" s="129"/>
    </row>
    <row r="177" spans="1:3" ht="15" x14ac:dyDescent="0.25">
      <c r="A177" s="134" t="s">
        <v>41</v>
      </c>
      <c r="B177" s="127" t="s">
        <v>383</v>
      </c>
      <c r="C177" s="85"/>
    </row>
    <row r="178" spans="1:3" ht="15" x14ac:dyDescent="0.25">
      <c r="A178" s="135"/>
      <c r="B178" s="127"/>
      <c r="C178" s="129"/>
    </row>
    <row r="179" spans="1:3" ht="15" x14ac:dyDescent="0.25">
      <c r="A179" s="134" t="s">
        <v>43</v>
      </c>
      <c r="B179" s="130" t="s">
        <v>14</v>
      </c>
      <c r="C179" s="131" t="s">
        <v>39</v>
      </c>
    </row>
    <row r="180" spans="1:3" ht="15" x14ac:dyDescent="0.25">
      <c r="A180" s="120" t="s">
        <v>280</v>
      </c>
      <c r="B180" s="127" t="s">
        <v>186</v>
      </c>
      <c r="C180" s="47"/>
    </row>
    <row r="181" spans="1:3" ht="15.75" thickBot="1" x14ac:dyDescent="0.3">
      <c r="A181" s="136" t="s">
        <v>1064</v>
      </c>
      <c r="B181" s="128" t="s">
        <v>186</v>
      </c>
      <c r="C181" s="113"/>
    </row>
    <row r="182" spans="1:3" ht="13.5" thickBot="1" x14ac:dyDescent="0.25"/>
    <row r="183" spans="1:3" ht="15" x14ac:dyDescent="0.25">
      <c r="A183" s="234" t="s">
        <v>1057</v>
      </c>
      <c r="B183" s="235"/>
      <c r="C183" s="236"/>
    </row>
    <row r="184" spans="1:3" ht="15" x14ac:dyDescent="0.25">
      <c r="A184" s="194" t="s">
        <v>1077</v>
      </c>
      <c r="B184" s="195"/>
      <c r="C184" s="196"/>
    </row>
    <row r="185" spans="1:3" ht="15" x14ac:dyDescent="0.25">
      <c r="A185" s="132"/>
      <c r="B185" s="127"/>
      <c r="C185" s="129"/>
    </row>
    <row r="186" spans="1:3" ht="15" x14ac:dyDescent="0.25">
      <c r="A186" s="133" t="s">
        <v>44</v>
      </c>
      <c r="B186" s="127"/>
      <c r="C186" s="129"/>
    </row>
    <row r="187" spans="1:3" ht="15" x14ac:dyDescent="0.25">
      <c r="A187" s="134" t="s">
        <v>42</v>
      </c>
      <c r="B187" s="127" t="s">
        <v>266</v>
      </c>
      <c r="C187" s="129"/>
    </row>
    <row r="188" spans="1:3" ht="15" x14ac:dyDescent="0.25">
      <c r="A188" s="134" t="s">
        <v>23</v>
      </c>
      <c r="B188" s="122"/>
      <c r="C188" s="129"/>
    </row>
    <row r="189" spans="1:3" ht="15" x14ac:dyDescent="0.25">
      <c r="A189" s="134" t="s">
        <v>41</v>
      </c>
      <c r="B189" s="127" t="s">
        <v>383</v>
      </c>
      <c r="C189" s="85"/>
    </row>
    <row r="190" spans="1:3" ht="15" x14ac:dyDescent="0.25">
      <c r="A190" s="135"/>
      <c r="B190" s="127"/>
      <c r="C190" s="129"/>
    </row>
    <row r="191" spans="1:3" ht="15" x14ac:dyDescent="0.25">
      <c r="A191" s="134" t="s">
        <v>43</v>
      </c>
      <c r="B191" s="130" t="s">
        <v>14</v>
      </c>
      <c r="C191" s="131" t="s">
        <v>39</v>
      </c>
    </row>
    <row r="192" spans="1:3" ht="15" x14ac:dyDescent="0.25">
      <c r="A192" s="120" t="s">
        <v>280</v>
      </c>
      <c r="B192" s="127" t="s">
        <v>186</v>
      </c>
      <c r="C192" s="47"/>
    </row>
    <row r="193" spans="1:3" ht="15.75" thickBot="1" x14ac:dyDescent="0.3">
      <c r="A193" s="136" t="s">
        <v>1064</v>
      </c>
      <c r="B193" s="128" t="s">
        <v>186</v>
      </c>
      <c r="C193" s="113"/>
    </row>
    <row r="194" spans="1:3" ht="13.5" thickBot="1" x14ac:dyDescent="0.25"/>
    <row r="195" spans="1:3" ht="15" x14ac:dyDescent="0.25">
      <c r="A195" s="234" t="s">
        <v>1058</v>
      </c>
      <c r="B195" s="235"/>
      <c r="C195" s="236"/>
    </row>
    <row r="196" spans="1:3" ht="15" x14ac:dyDescent="0.25">
      <c r="A196" s="194" t="s">
        <v>1078</v>
      </c>
      <c r="B196" s="195"/>
      <c r="C196" s="196"/>
    </row>
    <row r="197" spans="1:3" ht="15" x14ac:dyDescent="0.25">
      <c r="A197" s="132"/>
      <c r="B197" s="127"/>
      <c r="C197" s="129"/>
    </row>
    <row r="198" spans="1:3" ht="15" x14ac:dyDescent="0.25">
      <c r="A198" s="133" t="s">
        <v>44</v>
      </c>
      <c r="B198" s="127"/>
      <c r="C198" s="129"/>
    </row>
    <row r="199" spans="1:3" ht="15" x14ac:dyDescent="0.25">
      <c r="A199" s="134" t="s">
        <v>42</v>
      </c>
      <c r="B199" s="127" t="s">
        <v>1069</v>
      </c>
      <c r="C199" s="129"/>
    </row>
    <row r="200" spans="1:3" ht="15" x14ac:dyDescent="0.25">
      <c r="A200" s="134" t="s">
        <v>23</v>
      </c>
      <c r="B200" s="122"/>
      <c r="C200" s="129"/>
    </row>
    <row r="201" spans="1:3" ht="15" x14ac:dyDescent="0.25">
      <c r="A201" s="134" t="s">
        <v>41</v>
      </c>
      <c r="B201" s="127" t="s">
        <v>383</v>
      </c>
      <c r="C201" s="85"/>
    </row>
    <row r="202" spans="1:3" ht="15" x14ac:dyDescent="0.25">
      <c r="A202" s="135"/>
      <c r="B202" s="127"/>
      <c r="C202" s="129"/>
    </row>
    <row r="203" spans="1:3" ht="15" x14ac:dyDescent="0.25">
      <c r="A203" s="134" t="s">
        <v>43</v>
      </c>
      <c r="B203" s="130" t="s">
        <v>14</v>
      </c>
      <c r="C203" s="131" t="s">
        <v>39</v>
      </c>
    </row>
    <row r="204" spans="1:3" ht="15" x14ac:dyDescent="0.25">
      <c r="A204" s="120" t="s">
        <v>280</v>
      </c>
      <c r="B204" s="127" t="s">
        <v>186</v>
      </c>
      <c r="C204" s="47"/>
    </row>
    <row r="205" spans="1:3" ht="15.75" thickBot="1" x14ac:dyDescent="0.3">
      <c r="A205" s="136" t="s">
        <v>1064</v>
      </c>
      <c r="B205" s="128" t="s">
        <v>186</v>
      </c>
      <c r="C205" s="113"/>
    </row>
    <row r="206" spans="1:3" ht="13.5" thickBot="1" x14ac:dyDescent="0.25"/>
    <row r="207" spans="1:3" ht="15" x14ac:dyDescent="0.25">
      <c r="A207" s="234" t="s">
        <v>1059</v>
      </c>
      <c r="B207" s="235"/>
      <c r="C207" s="236"/>
    </row>
    <row r="208" spans="1:3" ht="15" x14ac:dyDescent="0.25">
      <c r="A208" s="194" t="s">
        <v>1079</v>
      </c>
      <c r="B208" s="195"/>
      <c r="C208" s="196"/>
    </row>
    <row r="209" spans="1:3" ht="15" x14ac:dyDescent="0.25">
      <c r="A209" s="132"/>
      <c r="B209" s="127"/>
      <c r="C209" s="129"/>
    </row>
    <row r="210" spans="1:3" ht="15" x14ac:dyDescent="0.25">
      <c r="A210" s="133" t="s">
        <v>44</v>
      </c>
      <c r="B210" s="127"/>
      <c r="C210" s="129"/>
    </row>
    <row r="211" spans="1:3" ht="15" x14ac:dyDescent="0.25">
      <c r="A211" s="134" t="s">
        <v>42</v>
      </c>
      <c r="B211" s="127" t="s">
        <v>929</v>
      </c>
      <c r="C211" s="129"/>
    </row>
    <row r="212" spans="1:3" ht="15" x14ac:dyDescent="0.25">
      <c r="A212" s="134" t="s">
        <v>23</v>
      </c>
      <c r="B212" s="122"/>
      <c r="C212" s="129"/>
    </row>
    <row r="213" spans="1:3" ht="15" x14ac:dyDescent="0.25">
      <c r="A213" s="134" t="s">
        <v>41</v>
      </c>
      <c r="B213" s="127" t="s">
        <v>383</v>
      </c>
      <c r="C213" s="85"/>
    </row>
    <row r="214" spans="1:3" ht="15" x14ac:dyDescent="0.25">
      <c r="A214" s="135"/>
      <c r="B214" s="127"/>
      <c r="C214" s="129"/>
    </row>
    <row r="215" spans="1:3" ht="15" x14ac:dyDescent="0.25">
      <c r="A215" s="134" t="s">
        <v>43</v>
      </c>
      <c r="B215" s="130" t="s">
        <v>14</v>
      </c>
      <c r="C215" s="131" t="s">
        <v>39</v>
      </c>
    </row>
    <row r="216" spans="1:3" ht="15" x14ac:dyDescent="0.25">
      <c r="A216" s="120" t="s">
        <v>280</v>
      </c>
      <c r="B216" s="127" t="s">
        <v>186</v>
      </c>
      <c r="C216" s="47"/>
    </row>
    <row r="217" spans="1:3" ht="15.75" thickBot="1" x14ac:dyDescent="0.3">
      <c r="A217" s="136" t="s">
        <v>1064</v>
      </c>
      <c r="B217" s="128" t="s">
        <v>186</v>
      </c>
      <c r="C217" s="113"/>
    </row>
    <row r="218" spans="1:3" ht="13.5" thickBot="1" x14ac:dyDescent="0.25"/>
    <row r="219" spans="1:3" ht="15" x14ac:dyDescent="0.25">
      <c r="A219" s="234" t="s">
        <v>1060</v>
      </c>
      <c r="B219" s="235"/>
      <c r="C219" s="236"/>
    </row>
    <row r="220" spans="1:3" ht="15" x14ac:dyDescent="0.25">
      <c r="A220" s="194" t="s">
        <v>1080</v>
      </c>
      <c r="B220" s="195"/>
      <c r="C220" s="196"/>
    </row>
    <row r="221" spans="1:3" ht="15" x14ac:dyDescent="0.25">
      <c r="A221" s="132"/>
      <c r="B221" s="127"/>
      <c r="C221" s="129"/>
    </row>
    <row r="222" spans="1:3" ht="15" x14ac:dyDescent="0.25">
      <c r="A222" s="133" t="s">
        <v>44</v>
      </c>
      <c r="B222" s="127"/>
      <c r="C222" s="129"/>
    </row>
    <row r="223" spans="1:3" ht="15" x14ac:dyDescent="0.25">
      <c r="A223" s="134" t="s">
        <v>42</v>
      </c>
      <c r="B223" s="127" t="s">
        <v>266</v>
      </c>
      <c r="C223" s="129"/>
    </row>
    <row r="224" spans="1:3" ht="15" x14ac:dyDescent="0.25">
      <c r="A224" s="134" t="s">
        <v>23</v>
      </c>
      <c r="B224" s="122"/>
      <c r="C224" s="129"/>
    </row>
    <row r="225" spans="1:3" ht="15" x14ac:dyDescent="0.25">
      <c r="A225" s="134" t="s">
        <v>41</v>
      </c>
      <c r="B225" s="127" t="s">
        <v>383</v>
      </c>
      <c r="C225" s="85"/>
    </row>
    <row r="226" spans="1:3" ht="15" x14ac:dyDescent="0.25">
      <c r="A226" s="135"/>
      <c r="B226" s="127"/>
      <c r="C226" s="129"/>
    </row>
    <row r="227" spans="1:3" ht="15" x14ac:dyDescent="0.25">
      <c r="A227" s="134" t="s">
        <v>43</v>
      </c>
      <c r="B227" s="130" t="s">
        <v>14</v>
      </c>
      <c r="C227" s="131" t="s">
        <v>39</v>
      </c>
    </row>
    <row r="228" spans="1:3" ht="15" x14ac:dyDescent="0.25">
      <c r="A228" s="120" t="s">
        <v>280</v>
      </c>
      <c r="B228" s="127" t="s">
        <v>186</v>
      </c>
      <c r="C228" s="47"/>
    </row>
    <row r="229" spans="1:3" ht="15.75" thickBot="1" x14ac:dyDescent="0.3">
      <c r="A229" s="136" t="s">
        <v>1064</v>
      </c>
      <c r="B229" s="128" t="s">
        <v>186</v>
      </c>
      <c r="C229" s="113"/>
    </row>
    <row r="230" spans="1:3" ht="13.5" thickBot="1" x14ac:dyDescent="0.25"/>
    <row r="231" spans="1:3" ht="15" x14ac:dyDescent="0.25">
      <c r="A231" s="234" t="s">
        <v>1061</v>
      </c>
      <c r="B231" s="235"/>
      <c r="C231" s="236"/>
    </row>
    <row r="232" spans="1:3" ht="15" x14ac:dyDescent="0.25">
      <c r="A232" s="194" t="s">
        <v>1081</v>
      </c>
      <c r="B232" s="195"/>
      <c r="C232" s="196"/>
    </row>
    <row r="233" spans="1:3" ht="15" x14ac:dyDescent="0.25">
      <c r="A233" s="132"/>
      <c r="B233" s="127"/>
      <c r="C233" s="129"/>
    </row>
    <row r="234" spans="1:3" ht="15" x14ac:dyDescent="0.25">
      <c r="A234" s="133" t="s">
        <v>44</v>
      </c>
      <c r="B234" s="127"/>
      <c r="C234" s="129"/>
    </row>
    <row r="235" spans="1:3" ht="15" x14ac:dyDescent="0.25">
      <c r="A235" s="134" t="s">
        <v>42</v>
      </c>
      <c r="B235" s="127" t="s">
        <v>862</v>
      </c>
      <c r="C235" s="129"/>
    </row>
    <row r="236" spans="1:3" ht="15" x14ac:dyDescent="0.25">
      <c r="A236" s="134" t="s">
        <v>23</v>
      </c>
      <c r="B236" s="122"/>
      <c r="C236" s="129"/>
    </row>
    <row r="237" spans="1:3" ht="15" x14ac:dyDescent="0.25">
      <c r="A237" s="134" t="s">
        <v>41</v>
      </c>
      <c r="B237" s="127" t="s">
        <v>383</v>
      </c>
      <c r="C237" s="85"/>
    </row>
    <row r="238" spans="1:3" ht="15" x14ac:dyDescent="0.25">
      <c r="A238" s="135"/>
      <c r="B238" s="127"/>
      <c r="C238" s="129"/>
    </row>
    <row r="239" spans="1:3" ht="15" x14ac:dyDescent="0.25">
      <c r="A239" s="134" t="s">
        <v>43</v>
      </c>
      <c r="B239" s="130" t="s">
        <v>14</v>
      </c>
      <c r="C239" s="131" t="s">
        <v>39</v>
      </c>
    </row>
    <row r="240" spans="1:3" ht="15" x14ac:dyDescent="0.25">
      <c r="A240" s="120" t="s">
        <v>280</v>
      </c>
      <c r="B240" s="127" t="s">
        <v>186</v>
      </c>
      <c r="C240" s="47"/>
    </row>
    <row r="241" spans="1:3" ht="15.75" thickBot="1" x14ac:dyDescent="0.3">
      <c r="A241" s="136" t="s">
        <v>1064</v>
      </c>
      <c r="B241" s="128" t="s">
        <v>186</v>
      </c>
      <c r="C241" s="113"/>
    </row>
    <row r="242" spans="1:3" ht="13.5" thickBot="1" x14ac:dyDescent="0.25"/>
    <row r="243" spans="1:3" ht="15" x14ac:dyDescent="0.25">
      <c r="A243" s="234" t="s">
        <v>1062</v>
      </c>
      <c r="B243" s="235"/>
      <c r="C243" s="236"/>
    </row>
    <row r="244" spans="1:3" ht="15" x14ac:dyDescent="0.25">
      <c r="A244" s="194" t="s">
        <v>1082</v>
      </c>
      <c r="B244" s="195"/>
      <c r="C244" s="196"/>
    </row>
    <row r="245" spans="1:3" ht="15" x14ac:dyDescent="0.25">
      <c r="A245" s="132"/>
      <c r="B245" s="127"/>
      <c r="C245" s="129"/>
    </row>
    <row r="246" spans="1:3" ht="15" x14ac:dyDescent="0.25">
      <c r="A246" s="133" t="s">
        <v>44</v>
      </c>
      <c r="B246" s="127"/>
      <c r="C246" s="129"/>
    </row>
    <row r="247" spans="1:3" ht="15" x14ac:dyDescent="0.25">
      <c r="A247" s="134" t="s">
        <v>42</v>
      </c>
      <c r="B247" s="127" t="s">
        <v>1069</v>
      </c>
      <c r="C247" s="129"/>
    </row>
    <row r="248" spans="1:3" ht="15" x14ac:dyDescent="0.25">
      <c r="A248" s="134" t="s">
        <v>23</v>
      </c>
      <c r="B248" s="122"/>
      <c r="C248" s="129"/>
    </row>
    <row r="249" spans="1:3" ht="15" x14ac:dyDescent="0.25">
      <c r="A249" s="134" t="s">
        <v>41</v>
      </c>
      <c r="B249" s="127" t="s">
        <v>383</v>
      </c>
      <c r="C249" s="85"/>
    </row>
    <row r="250" spans="1:3" ht="15" x14ac:dyDescent="0.25">
      <c r="A250" s="135"/>
      <c r="B250" s="127"/>
      <c r="C250" s="129"/>
    </row>
    <row r="251" spans="1:3" ht="15" x14ac:dyDescent="0.25">
      <c r="A251" s="134" t="s">
        <v>43</v>
      </c>
      <c r="B251" s="130" t="s">
        <v>14</v>
      </c>
      <c r="C251" s="131" t="s">
        <v>39</v>
      </c>
    </row>
    <row r="252" spans="1:3" ht="15" x14ac:dyDescent="0.25">
      <c r="A252" s="120" t="s">
        <v>280</v>
      </c>
      <c r="B252" s="127" t="s">
        <v>186</v>
      </c>
      <c r="C252" s="47"/>
    </row>
    <row r="253" spans="1:3" ht="15.75" thickBot="1" x14ac:dyDescent="0.3">
      <c r="A253" s="136" t="s">
        <v>1064</v>
      </c>
      <c r="B253" s="128" t="s">
        <v>186</v>
      </c>
      <c r="C253" s="113"/>
    </row>
  </sheetData>
  <sheetProtection sheet="1" objects="1" scenarios="1" selectLockedCells="1" selectUnlockedCells="1"/>
  <mergeCells count="43">
    <mergeCell ref="A1:C1"/>
    <mergeCell ref="A2:C2"/>
    <mergeCell ref="A3:C3"/>
    <mergeCell ref="A27:C27"/>
    <mergeCell ref="A28:C28"/>
    <mergeCell ref="A15:C15"/>
    <mergeCell ref="A16:C16"/>
    <mergeCell ref="A39:C39"/>
    <mergeCell ref="A40:C40"/>
    <mergeCell ref="A51:C51"/>
    <mergeCell ref="A52:C52"/>
    <mergeCell ref="A63:C63"/>
    <mergeCell ref="A64:C64"/>
    <mergeCell ref="A75:C75"/>
    <mergeCell ref="A76:C76"/>
    <mergeCell ref="A87:C87"/>
    <mergeCell ref="A88:C88"/>
    <mergeCell ref="A99:C99"/>
    <mergeCell ref="A100:C100"/>
    <mergeCell ref="A111:C111"/>
    <mergeCell ref="A112:C112"/>
    <mergeCell ref="A123:C123"/>
    <mergeCell ref="A124:C124"/>
    <mergeCell ref="A135:C135"/>
    <mergeCell ref="A136:C136"/>
    <mergeCell ref="A147:C147"/>
    <mergeCell ref="A148:C148"/>
    <mergeCell ref="A159:C159"/>
    <mergeCell ref="A160:C160"/>
    <mergeCell ref="A171:C171"/>
    <mergeCell ref="A172:C172"/>
    <mergeCell ref="A183:C183"/>
    <mergeCell ref="A184:C184"/>
    <mergeCell ref="A195:C195"/>
    <mergeCell ref="A196:C196"/>
    <mergeCell ref="A207:C207"/>
    <mergeCell ref="A208:C208"/>
    <mergeCell ref="A244:C244"/>
    <mergeCell ref="A219:C219"/>
    <mergeCell ref="A220:C220"/>
    <mergeCell ref="A231:C231"/>
    <mergeCell ref="A232:C232"/>
    <mergeCell ref="A243:C243"/>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45"/>
  <sheetViews>
    <sheetView tabSelected="1" topLeftCell="A28" zoomScaleNormal="100" workbookViewId="0">
      <selection activeCell="B46" sqref="B46"/>
    </sheetView>
  </sheetViews>
  <sheetFormatPr defaultRowHeight="15" x14ac:dyDescent="0.25"/>
  <cols>
    <col min="1" max="1" width="47" style="178" customWidth="1"/>
    <col min="2" max="7" width="15.7109375" style="35" customWidth="1"/>
    <col min="8" max="16384" width="9.140625" style="35"/>
  </cols>
  <sheetData>
    <row r="1" spans="1:7" x14ac:dyDescent="0.25">
      <c r="A1" s="186" t="s">
        <v>1010</v>
      </c>
      <c r="B1" s="186"/>
      <c r="C1" s="186"/>
      <c r="D1" s="186"/>
      <c r="E1" s="186"/>
      <c r="F1" s="186"/>
      <c r="G1" s="186"/>
    </row>
    <row r="2" spans="1:7" x14ac:dyDescent="0.25">
      <c r="A2" s="182" t="s">
        <v>1011</v>
      </c>
      <c r="B2" s="182" t="s">
        <v>1019</v>
      </c>
      <c r="C2" s="182" t="s">
        <v>16</v>
      </c>
      <c r="D2" s="182" t="s">
        <v>1013</v>
      </c>
      <c r="E2" s="182"/>
      <c r="F2" s="182"/>
      <c r="G2" s="182"/>
    </row>
    <row r="3" spans="1:7" ht="30" x14ac:dyDescent="0.25">
      <c r="A3" s="182"/>
      <c r="B3" s="182"/>
      <c r="C3" s="182"/>
      <c r="D3" s="155" t="s">
        <v>1014</v>
      </c>
      <c r="E3" s="176"/>
      <c r="F3" s="176"/>
      <c r="G3" s="176"/>
    </row>
    <row r="4" spans="1:7" x14ac:dyDescent="0.25">
      <c r="A4" s="157" t="s">
        <v>1015</v>
      </c>
      <c r="B4" s="158">
        <v>601.39</v>
      </c>
      <c r="C4" s="158">
        <v>283</v>
      </c>
      <c r="D4" s="159"/>
      <c r="E4" s="177"/>
      <c r="F4" s="177"/>
      <c r="G4" s="177"/>
    </row>
    <row r="5" spans="1:7" x14ac:dyDescent="0.25">
      <c r="A5" s="157" t="s">
        <v>46</v>
      </c>
      <c r="B5" s="158">
        <v>143.91999999999999</v>
      </c>
      <c r="C5" s="158">
        <v>98</v>
      </c>
      <c r="D5" s="159"/>
      <c r="E5" s="177"/>
      <c r="F5" s="177"/>
      <c r="G5" s="177"/>
    </row>
    <row r="6" spans="1:7" x14ac:dyDescent="0.25">
      <c r="A6" s="157" t="s">
        <v>24</v>
      </c>
      <c r="B6" s="158">
        <v>395.78</v>
      </c>
      <c r="C6" s="158">
        <v>308</v>
      </c>
      <c r="D6" s="159"/>
      <c r="E6" s="177"/>
      <c r="F6" s="177"/>
      <c r="G6" s="177"/>
    </row>
    <row r="7" spans="1:7" x14ac:dyDescent="0.25">
      <c r="A7" s="157" t="s">
        <v>48</v>
      </c>
      <c r="B7" s="158">
        <v>87.38</v>
      </c>
      <c r="C7" s="158">
        <v>35.979999999999997</v>
      </c>
      <c r="D7" s="159"/>
      <c r="E7" s="177"/>
      <c r="F7" s="177"/>
      <c r="G7" s="177"/>
    </row>
    <row r="8" spans="1:7" x14ac:dyDescent="0.25">
      <c r="A8" s="157" t="s">
        <v>51</v>
      </c>
      <c r="B8" s="158">
        <v>133.63999999999999</v>
      </c>
      <c r="C8" s="158">
        <v>205.6</v>
      </c>
      <c r="D8" s="159"/>
      <c r="E8" s="177"/>
      <c r="F8" s="177"/>
      <c r="G8" s="177"/>
    </row>
    <row r="9" spans="1:7" x14ac:dyDescent="0.25">
      <c r="A9" s="157" t="s">
        <v>53</v>
      </c>
      <c r="B9" s="158">
        <v>113.08</v>
      </c>
      <c r="C9" s="158">
        <v>97.66</v>
      </c>
      <c r="D9" s="159"/>
      <c r="E9" s="177"/>
      <c r="F9" s="177"/>
      <c r="G9" s="177"/>
    </row>
    <row r="10" spans="1:7" x14ac:dyDescent="0.25">
      <c r="A10" s="157" t="s">
        <v>25</v>
      </c>
      <c r="B10" s="158">
        <v>215.88</v>
      </c>
      <c r="C10" s="158">
        <v>138.78</v>
      </c>
      <c r="D10" s="159"/>
      <c r="E10" s="177"/>
      <c r="F10" s="177"/>
      <c r="G10" s="177"/>
    </row>
    <row r="11" spans="1:7" x14ac:dyDescent="0.25">
      <c r="A11" s="157" t="s">
        <v>26</v>
      </c>
      <c r="B11" s="158">
        <v>82.24</v>
      </c>
      <c r="C11" s="158">
        <v>25.7</v>
      </c>
      <c r="D11" s="159"/>
      <c r="E11" s="177"/>
      <c r="F11" s="177"/>
      <c r="G11" s="177"/>
    </row>
    <row r="12" spans="1:7" x14ac:dyDescent="0.25">
      <c r="A12" s="157" t="s">
        <v>27</v>
      </c>
      <c r="B12" s="158">
        <v>82.24</v>
      </c>
      <c r="C12" s="160"/>
      <c r="D12" s="161">
        <v>118.22</v>
      </c>
      <c r="E12" s="177"/>
      <c r="F12" s="177"/>
      <c r="G12" s="177"/>
    </row>
    <row r="13" spans="1:7" x14ac:dyDescent="0.25">
      <c r="A13" s="157" t="s">
        <v>28</v>
      </c>
      <c r="B13" s="158">
        <v>66.819999999999993</v>
      </c>
      <c r="C13" s="158">
        <v>41.12</v>
      </c>
      <c r="D13" s="159"/>
      <c r="E13" s="177"/>
      <c r="F13" s="177"/>
      <c r="G13" s="177"/>
    </row>
    <row r="14" spans="1:7" x14ac:dyDescent="0.25">
      <c r="A14" s="157" t="s">
        <v>1016</v>
      </c>
      <c r="B14" s="158">
        <v>398.36</v>
      </c>
      <c r="C14" s="158">
        <v>109.8</v>
      </c>
      <c r="D14" s="159"/>
      <c r="E14" s="177"/>
      <c r="F14" s="177"/>
      <c r="G14" s="177"/>
    </row>
    <row r="15" spans="1:7" x14ac:dyDescent="0.25">
      <c r="A15" s="157" t="s">
        <v>30</v>
      </c>
      <c r="B15" s="158">
        <v>159.34</v>
      </c>
      <c r="C15" s="160"/>
      <c r="D15" s="159"/>
      <c r="E15" s="177"/>
      <c r="F15" s="177"/>
      <c r="G15" s="177"/>
    </row>
    <row r="16" spans="1:7" x14ac:dyDescent="0.25">
      <c r="A16" s="157" t="s">
        <v>31</v>
      </c>
      <c r="B16" s="158">
        <v>159.34</v>
      </c>
      <c r="C16" s="160"/>
      <c r="D16" s="159"/>
      <c r="E16" s="177"/>
      <c r="F16" s="177"/>
      <c r="G16" s="177"/>
    </row>
    <row r="17" spans="1:7" x14ac:dyDescent="0.25">
      <c r="A17" s="157" t="s">
        <v>62</v>
      </c>
      <c r="B17" s="158">
        <v>112.84</v>
      </c>
      <c r="C17" s="160"/>
      <c r="D17" s="159"/>
      <c r="E17" s="177"/>
      <c r="F17" s="177"/>
      <c r="G17" s="177"/>
    </row>
    <row r="18" spans="1:7" x14ac:dyDescent="0.25">
      <c r="A18" s="157" t="s">
        <v>32</v>
      </c>
      <c r="B18" s="158">
        <v>107.35</v>
      </c>
      <c r="C18" s="160"/>
      <c r="D18" s="159"/>
      <c r="E18" s="177"/>
      <c r="F18" s="177"/>
      <c r="G18" s="177"/>
    </row>
    <row r="19" spans="1:7" x14ac:dyDescent="0.25">
      <c r="A19" s="157" t="s">
        <v>65</v>
      </c>
      <c r="B19" s="158">
        <v>114.42</v>
      </c>
      <c r="C19" s="160"/>
      <c r="D19" s="159"/>
      <c r="E19" s="177"/>
      <c r="F19" s="177"/>
      <c r="G19" s="177"/>
    </row>
    <row r="20" spans="1:7" x14ac:dyDescent="0.25">
      <c r="A20" s="157" t="s">
        <v>68</v>
      </c>
      <c r="B20" s="158">
        <v>282.7</v>
      </c>
      <c r="C20" s="160"/>
      <c r="D20" s="159"/>
      <c r="E20" s="177"/>
      <c r="F20" s="177"/>
      <c r="G20" s="177"/>
    </row>
    <row r="21" spans="1:7" x14ac:dyDescent="0.25">
      <c r="A21" s="157" t="s">
        <v>33</v>
      </c>
      <c r="B21" s="158">
        <v>149.06</v>
      </c>
      <c r="C21" s="160"/>
      <c r="D21" s="159"/>
      <c r="E21" s="177"/>
      <c r="F21" s="177"/>
      <c r="G21" s="177"/>
    </row>
    <row r="22" spans="1:7" x14ac:dyDescent="0.25">
      <c r="A22" s="157" t="s">
        <v>34</v>
      </c>
      <c r="B22" s="158">
        <v>106.38</v>
      </c>
      <c r="C22" s="160"/>
      <c r="D22" s="159"/>
      <c r="E22" s="177"/>
      <c r="F22" s="177"/>
      <c r="G22" s="177"/>
    </row>
    <row r="23" spans="1:7" x14ac:dyDescent="0.25">
      <c r="A23" s="157" t="s">
        <v>35</v>
      </c>
      <c r="B23" s="158">
        <v>105.79</v>
      </c>
      <c r="C23" s="160"/>
      <c r="D23" s="159"/>
      <c r="E23" s="177"/>
      <c r="F23" s="177"/>
      <c r="G23" s="177"/>
    </row>
    <row r="24" spans="1:7" x14ac:dyDescent="0.25">
      <c r="A24" s="157" t="s">
        <v>36</v>
      </c>
      <c r="B24" s="158">
        <v>205.6</v>
      </c>
      <c r="C24" s="160"/>
      <c r="D24" s="159"/>
      <c r="E24" s="177"/>
      <c r="F24" s="177"/>
      <c r="G24" s="177"/>
    </row>
    <row r="25" spans="1:7" x14ac:dyDescent="0.25">
      <c r="A25" s="157" t="s">
        <v>262</v>
      </c>
      <c r="B25" s="158">
        <v>219.2</v>
      </c>
      <c r="C25" s="160"/>
      <c r="D25" s="159"/>
      <c r="E25" s="177"/>
      <c r="F25" s="177"/>
      <c r="G25" s="177"/>
    </row>
    <row r="26" spans="1:7" x14ac:dyDescent="0.25">
      <c r="A26" s="157" t="s">
        <v>19</v>
      </c>
      <c r="B26" s="158">
        <v>154.19999999999999</v>
      </c>
      <c r="C26" s="158">
        <v>46.2</v>
      </c>
      <c r="D26" s="159"/>
      <c r="E26" s="177"/>
      <c r="F26" s="177"/>
      <c r="G26" s="177"/>
    </row>
    <row r="27" spans="1:7" x14ac:dyDescent="0.25">
      <c r="A27" s="157" t="s">
        <v>37</v>
      </c>
      <c r="B27" s="158">
        <v>221.02</v>
      </c>
      <c r="C27" s="158">
        <v>87.38</v>
      </c>
      <c r="D27" s="159"/>
      <c r="E27" s="177"/>
      <c r="F27" s="177"/>
      <c r="G27" s="177"/>
    </row>
    <row r="28" spans="1:7" x14ac:dyDescent="0.25">
      <c r="A28" s="157" t="s">
        <v>38</v>
      </c>
      <c r="B28" s="158">
        <v>246.72</v>
      </c>
      <c r="C28" s="158">
        <v>35.979999999999997</v>
      </c>
      <c r="D28" s="159"/>
      <c r="E28" s="177"/>
      <c r="F28" s="177"/>
      <c r="G28" s="177"/>
    </row>
    <row r="29" spans="1:7" x14ac:dyDescent="0.25">
      <c r="A29" s="157" t="s">
        <v>78</v>
      </c>
      <c r="B29" s="158">
        <v>54.97</v>
      </c>
      <c r="C29" s="160"/>
      <c r="D29" s="159"/>
      <c r="E29" s="177"/>
      <c r="F29" s="177"/>
      <c r="G29" s="177"/>
    </row>
    <row r="30" spans="1:7" x14ac:dyDescent="0.25">
      <c r="A30" s="157" t="s">
        <v>80</v>
      </c>
      <c r="B30" s="158">
        <v>215</v>
      </c>
      <c r="C30" s="158">
        <v>25</v>
      </c>
      <c r="D30" s="159"/>
      <c r="E30" s="177"/>
      <c r="F30" s="177"/>
      <c r="G30" s="177"/>
    </row>
    <row r="31" spans="1:7" x14ac:dyDescent="0.25">
      <c r="A31" s="157" t="s">
        <v>82</v>
      </c>
      <c r="B31" s="158">
        <v>288.86</v>
      </c>
      <c r="C31" s="158">
        <v>154.19999999999999</v>
      </c>
      <c r="D31" s="159"/>
      <c r="E31" s="177"/>
      <c r="F31" s="177"/>
      <c r="G31" s="177"/>
    </row>
    <row r="32" spans="1:7" x14ac:dyDescent="0.25">
      <c r="A32" s="157" t="s">
        <v>84</v>
      </c>
      <c r="B32" s="158">
        <v>139.5</v>
      </c>
      <c r="C32" s="158">
        <v>20</v>
      </c>
      <c r="D32" s="159"/>
      <c r="E32" s="177"/>
      <c r="F32" s="177"/>
      <c r="G32" s="177"/>
    </row>
    <row r="33" spans="1:7" x14ac:dyDescent="0.25">
      <c r="A33" s="157" t="s">
        <v>86</v>
      </c>
      <c r="B33" s="158">
        <v>143</v>
      </c>
      <c r="C33" s="158">
        <v>29</v>
      </c>
      <c r="D33" s="159"/>
      <c r="E33" s="177"/>
      <c r="F33" s="177"/>
      <c r="G33" s="177"/>
    </row>
    <row r="34" spans="1:7" x14ac:dyDescent="0.25">
      <c r="A34" s="157" t="s">
        <v>88</v>
      </c>
      <c r="B34" s="158">
        <v>524.29</v>
      </c>
      <c r="C34" s="158">
        <v>205</v>
      </c>
      <c r="D34" s="159"/>
      <c r="E34" s="177"/>
      <c r="F34" s="177"/>
      <c r="G34" s="177"/>
    </row>
    <row r="35" spans="1:7" x14ac:dyDescent="0.25">
      <c r="A35" s="157" t="s">
        <v>90</v>
      </c>
      <c r="B35" s="158">
        <v>395.78</v>
      </c>
      <c r="C35" s="158">
        <v>102.8</v>
      </c>
      <c r="D35" s="159"/>
      <c r="E35" s="177"/>
      <c r="F35" s="177"/>
      <c r="G35" s="177"/>
    </row>
    <row r="36" spans="1:7" ht="30" x14ac:dyDescent="0.25">
      <c r="A36" s="157" t="s">
        <v>92</v>
      </c>
      <c r="B36" s="158">
        <v>173.31</v>
      </c>
      <c r="C36" s="158">
        <v>25.7</v>
      </c>
      <c r="D36" s="159"/>
      <c r="E36" s="177"/>
      <c r="F36" s="177"/>
      <c r="G36" s="177"/>
    </row>
    <row r="37" spans="1:7" x14ac:dyDescent="0.25">
      <c r="A37" s="157" t="s">
        <v>94</v>
      </c>
      <c r="B37" s="158">
        <v>113.08</v>
      </c>
      <c r="C37" s="158">
        <v>25</v>
      </c>
      <c r="D37" s="159"/>
      <c r="E37" s="177"/>
      <c r="F37" s="177"/>
      <c r="G37" s="177"/>
    </row>
    <row r="38" spans="1:7" ht="30" x14ac:dyDescent="0.25">
      <c r="A38" s="157" t="s">
        <v>1017</v>
      </c>
      <c r="B38" s="158">
        <v>140.84</v>
      </c>
      <c r="C38" s="158">
        <v>25</v>
      </c>
      <c r="D38" s="159"/>
      <c r="E38" s="177"/>
      <c r="F38" s="177"/>
      <c r="G38" s="177"/>
    </row>
    <row r="39" spans="1:7" x14ac:dyDescent="0.25">
      <c r="A39" s="157" t="s">
        <v>96</v>
      </c>
      <c r="B39" s="158">
        <v>143.91999999999999</v>
      </c>
      <c r="C39" s="158">
        <v>25</v>
      </c>
      <c r="D39" s="159"/>
      <c r="E39" s="177"/>
      <c r="F39" s="177"/>
      <c r="G39" s="177"/>
    </row>
    <row r="40" spans="1:7" x14ac:dyDescent="0.25">
      <c r="A40" s="157" t="s">
        <v>1018</v>
      </c>
      <c r="B40" s="158">
        <v>69.39</v>
      </c>
      <c r="C40" s="160"/>
      <c r="D40" s="159"/>
      <c r="E40" s="177"/>
      <c r="F40" s="177"/>
      <c r="G40" s="177"/>
    </row>
    <row r="41" spans="1:7" x14ac:dyDescent="0.25">
      <c r="A41" s="157" t="s">
        <v>100</v>
      </c>
      <c r="B41" s="158">
        <v>77.099999999999994</v>
      </c>
      <c r="C41" s="160"/>
      <c r="D41" s="159"/>
      <c r="E41" s="177"/>
      <c r="F41" s="177"/>
      <c r="G41" s="177"/>
    </row>
    <row r="42" spans="1:7" x14ac:dyDescent="0.25">
      <c r="A42" s="157" t="s">
        <v>102</v>
      </c>
      <c r="B42" s="158">
        <v>77.099999999999994</v>
      </c>
      <c r="C42" s="158">
        <v>20</v>
      </c>
      <c r="D42" s="159"/>
      <c r="E42" s="177"/>
      <c r="F42" s="177"/>
      <c r="G42" s="177"/>
    </row>
    <row r="43" spans="1:7" x14ac:dyDescent="0.25">
      <c r="A43" s="157" t="s">
        <v>104</v>
      </c>
      <c r="B43" s="158">
        <v>205.32</v>
      </c>
      <c r="C43" s="158">
        <v>35</v>
      </c>
      <c r="D43" s="159"/>
      <c r="E43" s="177"/>
      <c r="F43" s="177"/>
      <c r="G43" s="177"/>
    </row>
    <row r="44" spans="1:7" x14ac:dyDescent="0.25">
      <c r="A44" s="157" t="s">
        <v>106</v>
      </c>
      <c r="B44" s="158">
        <v>92.66</v>
      </c>
      <c r="C44" s="160"/>
      <c r="D44" s="159"/>
      <c r="E44" s="177"/>
      <c r="F44" s="177"/>
      <c r="G44" s="177"/>
    </row>
    <row r="45" spans="1:7" x14ac:dyDescent="0.25">
      <c r="A45" s="157" t="s">
        <v>107</v>
      </c>
      <c r="B45" s="158">
        <v>26.55</v>
      </c>
      <c r="C45" s="160"/>
      <c r="D45" s="159"/>
      <c r="E45" s="177"/>
      <c r="F45" s="177"/>
      <c r="G45" s="177"/>
    </row>
    <row r="46" spans="1:7" x14ac:dyDescent="0.25">
      <c r="A46" s="150" t="s">
        <v>1175</v>
      </c>
      <c r="B46" s="158">
        <v>67</v>
      </c>
      <c r="C46" s="160"/>
      <c r="D46" s="159"/>
      <c r="E46" s="177"/>
      <c r="F46" s="177"/>
      <c r="G46" s="177"/>
    </row>
    <row r="48" spans="1:7" x14ac:dyDescent="0.25">
      <c r="A48" s="186" t="s">
        <v>207</v>
      </c>
      <c r="B48" s="186"/>
      <c r="C48" s="186"/>
      <c r="D48" s="186"/>
      <c r="E48" s="186"/>
      <c r="F48" s="186"/>
      <c r="G48" s="186"/>
    </row>
    <row r="49" spans="1:7" x14ac:dyDescent="0.25">
      <c r="A49" s="182" t="s">
        <v>1011</v>
      </c>
      <c r="B49" s="182" t="s">
        <v>1012</v>
      </c>
      <c r="C49" s="182" t="s">
        <v>16</v>
      </c>
      <c r="D49" s="187" t="s">
        <v>1013</v>
      </c>
      <c r="E49" s="188"/>
      <c r="F49" s="188"/>
      <c r="G49" s="189"/>
    </row>
    <row r="50" spans="1:7" ht="30" x14ac:dyDescent="0.25">
      <c r="A50" s="182"/>
      <c r="B50" s="182"/>
      <c r="C50" s="182"/>
      <c r="D50" s="156" t="s">
        <v>15</v>
      </c>
      <c r="E50" s="156" t="s">
        <v>17</v>
      </c>
      <c r="F50" s="156" t="s">
        <v>1020</v>
      </c>
      <c r="G50" s="156" t="s">
        <v>1021</v>
      </c>
    </row>
    <row r="51" spans="1:7" x14ac:dyDescent="0.25">
      <c r="A51" s="157" t="s">
        <v>370</v>
      </c>
      <c r="B51" s="161">
        <v>133.49</v>
      </c>
      <c r="C51" s="161">
        <v>55</v>
      </c>
      <c r="D51" s="162"/>
      <c r="E51" s="162"/>
      <c r="F51" s="162"/>
      <c r="G51" s="162"/>
    </row>
    <row r="52" spans="1:7" x14ac:dyDescent="0.25">
      <c r="A52" s="157" t="s">
        <v>213</v>
      </c>
      <c r="B52" s="161">
        <v>117</v>
      </c>
      <c r="C52" s="159"/>
      <c r="D52" s="162"/>
      <c r="E52" s="162"/>
      <c r="F52" s="162"/>
      <c r="G52" s="162"/>
    </row>
    <row r="53" spans="1:7" x14ac:dyDescent="0.25">
      <c r="A53" s="157" t="s">
        <v>10</v>
      </c>
      <c r="B53" s="161">
        <v>375</v>
      </c>
      <c r="C53" s="159"/>
      <c r="D53" s="162"/>
      <c r="E53" s="162"/>
      <c r="F53" s="163">
        <v>375</v>
      </c>
      <c r="G53" s="163">
        <v>570</v>
      </c>
    </row>
    <row r="54" spans="1:7" x14ac:dyDescent="0.25">
      <c r="A54" s="157" t="s">
        <v>7</v>
      </c>
      <c r="B54" s="161">
        <v>280</v>
      </c>
      <c r="C54" s="161">
        <v>25</v>
      </c>
      <c r="D54" s="161">
        <v>125</v>
      </c>
      <c r="E54" s="161">
        <v>200</v>
      </c>
      <c r="F54" s="162"/>
      <c r="G54" s="162"/>
    </row>
    <row r="55" spans="1:7" x14ac:dyDescent="0.25">
      <c r="A55" s="157" t="s">
        <v>8</v>
      </c>
      <c r="B55" s="161">
        <v>213</v>
      </c>
      <c r="C55" s="161">
        <v>20</v>
      </c>
      <c r="D55" s="161">
        <v>150</v>
      </c>
      <c r="E55" s="161">
        <v>200</v>
      </c>
      <c r="F55" s="162"/>
      <c r="G55" s="162"/>
    </row>
    <row r="56" spans="1:7" x14ac:dyDescent="0.25">
      <c r="A56" s="157" t="s">
        <v>9</v>
      </c>
      <c r="B56" s="161">
        <v>167</v>
      </c>
      <c r="C56" s="161">
        <v>15</v>
      </c>
      <c r="D56" s="161">
        <v>125</v>
      </c>
      <c r="E56" s="161">
        <v>247.5</v>
      </c>
      <c r="F56" s="162"/>
      <c r="G56" s="162"/>
    </row>
    <row r="57" spans="1:7" x14ac:dyDescent="0.25">
      <c r="A57" s="157" t="s">
        <v>1133</v>
      </c>
      <c r="B57" s="161">
        <v>125</v>
      </c>
      <c r="C57" s="162"/>
      <c r="D57" s="162"/>
      <c r="E57" s="162"/>
      <c r="F57" s="162"/>
      <c r="G57" s="162"/>
    </row>
    <row r="58" spans="1:7" x14ac:dyDescent="0.25">
      <c r="A58" s="157" t="s">
        <v>1134</v>
      </c>
      <c r="B58" s="161">
        <v>59</v>
      </c>
      <c r="C58" s="162"/>
      <c r="D58" s="162"/>
      <c r="E58" s="162"/>
      <c r="F58" s="162"/>
      <c r="G58" s="162"/>
    </row>
    <row r="59" spans="1:7" x14ac:dyDescent="0.25">
      <c r="A59" s="157" t="s">
        <v>1135</v>
      </c>
      <c r="B59" s="161">
        <v>35</v>
      </c>
      <c r="C59" s="162"/>
      <c r="D59" s="162"/>
      <c r="E59" s="162"/>
      <c r="F59" s="162"/>
      <c r="G59" s="162"/>
    </row>
    <row r="60" spans="1:7" x14ac:dyDescent="0.25">
      <c r="A60" s="157" t="s">
        <v>1136</v>
      </c>
      <c r="B60" s="161">
        <v>100</v>
      </c>
      <c r="C60" s="162"/>
      <c r="D60" s="162"/>
      <c r="E60" s="162"/>
      <c r="F60" s="162"/>
      <c r="G60" s="162"/>
    </row>
    <row r="61" spans="1:7" x14ac:dyDescent="0.25">
      <c r="A61" s="157" t="s">
        <v>1137</v>
      </c>
      <c r="B61" s="161">
        <v>56</v>
      </c>
      <c r="C61" s="162"/>
      <c r="D61" s="162"/>
      <c r="E61" s="162"/>
      <c r="F61" s="162"/>
      <c r="G61" s="162"/>
    </row>
    <row r="62" spans="1:7" x14ac:dyDescent="0.25">
      <c r="A62" s="157" t="s">
        <v>1146</v>
      </c>
      <c r="B62" s="154">
        <v>10272</v>
      </c>
      <c r="C62" s="177"/>
      <c r="D62" s="177"/>
      <c r="E62" s="177"/>
      <c r="F62" s="177"/>
      <c r="G62" s="177"/>
    </row>
    <row r="63" spans="1:7" x14ac:dyDescent="0.25">
      <c r="A63" s="157" t="s">
        <v>1147</v>
      </c>
      <c r="B63" s="154">
        <v>7356</v>
      </c>
      <c r="C63" s="177"/>
      <c r="D63" s="177"/>
      <c r="E63" s="177"/>
      <c r="F63" s="177"/>
      <c r="G63" s="177"/>
    </row>
    <row r="64" spans="1:7" x14ac:dyDescent="0.25">
      <c r="A64" s="180" t="s">
        <v>1167</v>
      </c>
      <c r="B64" s="154">
        <v>6332.4</v>
      </c>
      <c r="C64" s="177"/>
      <c r="D64" s="177"/>
      <c r="E64" s="177"/>
      <c r="F64" s="177"/>
      <c r="G64" s="177"/>
    </row>
    <row r="65" spans="1:7" x14ac:dyDescent="0.25">
      <c r="A65" s="180" t="s">
        <v>1168</v>
      </c>
      <c r="B65" s="154">
        <v>4696.8</v>
      </c>
      <c r="C65" s="177"/>
      <c r="D65" s="177"/>
      <c r="E65" s="177"/>
      <c r="F65" s="177"/>
      <c r="G65" s="177"/>
    </row>
    <row r="66" spans="1:7" x14ac:dyDescent="0.25">
      <c r="A66" s="180" t="s">
        <v>1169</v>
      </c>
      <c r="B66" s="154">
        <v>30</v>
      </c>
      <c r="C66" s="177"/>
      <c r="D66" s="177"/>
      <c r="E66" s="177"/>
      <c r="F66" s="177"/>
      <c r="G66" s="177"/>
    </row>
    <row r="69" spans="1:7" x14ac:dyDescent="0.25">
      <c r="A69" s="183" t="s">
        <v>223</v>
      </c>
      <c r="B69" s="183"/>
      <c r="C69" s="183"/>
      <c r="D69" s="183"/>
      <c r="E69" s="183"/>
      <c r="F69" s="183"/>
      <c r="G69" s="183"/>
    </row>
    <row r="70" spans="1:7" x14ac:dyDescent="0.25">
      <c r="A70" s="182" t="s">
        <v>1011</v>
      </c>
      <c r="B70" s="190" t="s">
        <v>1012</v>
      </c>
      <c r="C70" s="182" t="s">
        <v>16</v>
      </c>
      <c r="D70" s="187" t="s">
        <v>1013</v>
      </c>
      <c r="E70" s="188"/>
      <c r="F70" s="188"/>
      <c r="G70" s="189"/>
    </row>
    <row r="71" spans="1:7" x14ac:dyDescent="0.25">
      <c r="A71" s="182"/>
      <c r="B71" s="190"/>
      <c r="C71" s="182"/>
      <c r="D71" s="151"/>
      <c r="E71" s="151"/>
      <c r="F71" s="151"/>
      <c r="G71" s="151"/>
    </row>
    <row r="72" spans="1:7" x14ac:dyDescent="0.25">
      <c r="A72" s="146" t="s">
        <v>583</v>
      </c>
      <c r="B72" s="164">
        <v>523</v>
      </c>
      <c r="C72" s="177"/>
      <c r="D72" s="177"/>
      <c r="E72" s="177"/>
      <c r="F72" s="177"/>
      <c r="G72" s="177"/>
    </row>
    <row r="73" spans="1:7" x14ac:dyDescent="0.25">
      <c r="A73" s="146" t="s">
        <v>582</v>
      </c>
      <c r="B73" s="164">
        <v>358</v>
      </c>
      <c r="C73" s="177"/>
      <c r="D73" s="177"/>
      <c r="E73" s="177"/>
      <c r="F73" s="177"/>
      <c r="G73" s="177"/>
    </row>
    <row r="74" spans="1:7" x14ac:dyDescent="0.25">
      <c r="A74" s="146" t="s">
        <v>584</v>
      </c>
      <c r="B74" s="164">
        <v>456</v>
      </c>
      <c r="C74" s="177"/>
      <c r="D74" s="177"/>
      <c r="E74" s="177"/>
      <c r="F74" s="177"/>
      <c r="G74" s="177"/>
    </row>
    <row r="75" spans="1:7" x14ac:dyDescent="0.25">
      <c r="A75" s="146" t="s">
        <v>585</v>
      </c>
      <c r="B75" s="164">
        <v>395</v>
      </c>
      <c r="C75" s="177"/>
      <c r="D75" s="177"/>
      <c r="E75" s="177"/>
      <c r="F75" s="177"/>
      <c r="G75" s="177"/>
    </row>
    <row r="76" spans="1:7" x14ac:dyDescent="0.25">
      <c r="A76" s="146" t="s">
        <v>581</v>
      </c>
      <c r="B76" s="164">
        <v>385</v>
      </c>
      <c r="C76" s="177"/>
      <c r="D76" s="177"/>
      <c r="E76" s="177"/>
      <c r="F76" s="177"/>
      <c r="G76" s="177"/>
    </row>
    <row r="77" spans="1:7" x14ac:dyDescent="0.25">
      <c r="A77" s="146" t="s">
        <v>580</v>
      </c>
      <c r="B77" s="164">
        <v>70</v>
      </c>
      <c r="C77" s="177"/>
      <c r="D77" s="177"/>
      <c r="E77" s="177"/>
      <c r="F77" s="177"/>
      <c r="G77" s="177"/>
    </row>
    <row r="78" spans="1:7" x14ac:dyDescent="0.25">
      <c r="A78" s="146" t="s">
        <v>579</v>
      </c>
      <c r="B78" s="164">
        <v>776</v>
      </c>
      <c r="C78" s="177"/>
      <c r="D78" s="177"/>
      <c r="E78" s="177"/>
      <c r="F78" s="177"/>
      <c r="G78" s="177"/>
    </row>
    <row r="79" spans="1:7" x14ac:dyDescent="0.25">
      <c r="A79" s="146" t="s">
        <v>571</v>
      </c>
      <c r="B79" s="164">
        <v>150</v>
      </c>
      <c r="C79" s="177"/>
      <c r="D79" s="177"/>
      <c r="E79" s="177"/>
      <c r="F79" s="177"/>
      <c r="G79" s="177"/>
    </row>
    <row r="80" spans="1:7" x14ac:dyDescent="0.25">
      <c r="A80" s="146" t="s">
        <v>572</v>
      </c>
      <c r="B80" s="164">
        <v>300</v>
      </c>
      <c r="C80" s="177"/>
      <c r="D80" s="177"/>
      <c r="E80" s="177"/>
      <c r="F80" s="177"/>
      <c r="G80" s="177"/>
    </row>
    <row r="81" spans="1:7" x14ac:dyDescent="0.25">
      <c r="A81" s="146" t="s">
        <v>573</v>
      </c>
      <c r="B81" s="164">
        <v>560</v>
      </c>
      <c r="C81" s="177"/>
      <c r="D81" s="177"/>
      <c r="E81" s="177"/>
      <c r="F81" s="177"/>
      <c r="G81" s="177"/>
    </row>
    <row r="82" spans="1:7" x14ac:dyDescent="0.25">
      <c r="A82" s="146" t="s">
        <v>574</v>
      </c>
      <c r="B82" s="164">
        <v>55</v>
      </c>
      <c r="C82" s="177"/>
      <c r="D82" s="177"/>
      <c r="E82" s="177"/>
      <c r="F82" s="177"/>
      <c r="G82" s="177"/>
    </row>
    <row r="83" spans="1:7" x14ac:dyDescent="0.25">
      <c r="A83" s="146" t="s">
        <v>575</v>
      </c>
      <c r="B83" s="164">
        <v>60</v>
      </c>
      <c r="C83" s="177"/>
      <c r="D83" s="177"/>
      <c r="E83" s="177"/>
      <c r="F83" s="177"/>
      <c r="G83" s="177"/>
    </row>
    <row r="84" spans="1:7" x14ac:dyDescent="0.25">
      <c r="A84" s="146" t="s">
        <v>576</v>
      </c>
      <c r="B84" s="164">
        <v>700</v>
      </c>
      <c r="C84" s="177"/>
      <c r="D84" s="177"/>
      <c r="E84" s="177"/>
      <c r="F84" s="177"/>
      <c r="G84" s="177"/>
    </row>
    <row r="85" spans="1:7" x14ac:dyDescent="0.25">
      <c r="A85" s="146" t="s">
        <v>577</v>
      </c>
      <c r="B85" s="164">
        <v>50</v>
      </c>
      <c r="C85" s="177"/>
      <c r="D85" s="177"/>
      <c r="E85" s="177"/>
      <c r="F85" s="177"/>
      <c r="G85" s="177"/>
    </row>
    <row r="86" spans="1:7" x14ac:dyDescent="0.25">
      <c r="A86" s="146" t="s">
        <v>578</v>
      </c>
      <c r="B86" s="164">
        <v>400</v>
      </c>
      <c r="C86" s="177"/>
      <c r="D86" s="177"/>
      <c r="E86" s="177"/>
      <c r="F86" s="177"/>
      <c r="G86" s="177"/>
    </row>
    <row r="87" spans="1:7" x14ac:dyDescent="0.25">
      <c r="A87" s="146" t="s">
        <v>564</v>
      </c>
      <c r="B87" s="164">
        <v>35</v>
      </c>
      <c r="C87" s="177"/>
      <c r="D87" s="177"/>
      <c r="E87" s="177"/>
      <c r="F87" s="177"/>
      <c r="G87" s="177"/>
    </row>
    <row r="88" spans="1:7" x14ac:dyDescent="0.25">
      <c r="A88" s="146" t="s">
        <v>566</v>
      </c>
      <c r="B88" s="164">
        <v>40</v>
      </c>
      <c r="C88" s="177"/>
      <c r="D88" s="177"/>
      <c r="E88" s="177"/>
      <c r="F88" s="177"/>
      <c r="G88" s="177"/>
    </row>
    <row r="89" spans="1:7" x14ac:dyDescent="0.25">
      <c r="A89" s="146" t="s">
        <v>709</v>
      </c>
      <c r="B89" s="164">
        <v>30</v>
      </c>
      <c r="C89" s="177"/>
      <c r="D89" s="177"/>
      <c r="E89" s="177"/>
      <c r="F89" s="177"/>
      <c r="G89" s="177"/>
    </row>
    <row r="90" spans="1:7" x14ac:dyDescent="0.25">
      <c r="A90" s="146" t="s">
        <v>710</v>
      </c>
      <c r="B90" s="164">
        <v>30</v>
      </c>
      <c r="C90" s="177"/>
      <c r="D90" s="177"/>
      <c r="E90" s="177"/>
      <c r="F90" s="177"/>
      <c r="G90" s="177"/>
    </row>
    <row r="91" spans="1:7" x14ac:dyDescent="0.25">
      <c r="A91" s="146" t="s">
        <v>711</v>
      </c>
      <c r="B91" s="164">
        <v>30</v>
      </c>
      <c r="C91" s="177"/>
      <c r="D91" s="177"/>
      <c r="E91" s="177"/>
      <c r="F91" s="177"/>
      <c r="G91" s="177"/>
    </row>
    <row r="92" spans="1:7" x14ac:dyDescent="0.25">
      <c r="A92" s="146" t="s">
        <v>712</v>
      </c>
      <c r="B92" s="164">
        <v>30</v>
      </c>
      <c r="C92" s="177"/>
      <c r="D92" s="177"/>
      <c r="E92" s="177"/>
      <c r="F92" s="177"/>
      <c r="G92" s="177"/>
    </row>
    <row r="93" spans="1:7" x14ac:dyDescent="0.25">
      <c r="A93" s="146" t="s">
        <v>557</v>
      </c>
      <c r="B93" s="164">
        <v>51</v>
      </c>
      <c r="C93" s="177"/>
      <c r="D93" s="177"/>
      <c r="E93" s="177"/>
      <c r="F93" s="177"/>
      <c r="G93" s="177"/>
    </row>
    <row r="94" spans="1:7" x14ac:dyDescent="0.25">
      <c r="A94" s="146" t="s">
        <v>558</v>
      </c>
      <c r="B94" s="164">
        <v>40</v>
      </c>
      <c r="C94" s="177"/>
      <c r="D94" s="177"/>
      <c r="E94" s="177"/>
      <c r="F94" s="177"/>
      <c r="G94" s="177"/>
    </row>
    <row r="95" spans="1:7" x14ac:dyDescent="0.25">
      <c r="A95" s="146" t="s">
        <v>567</v>
      </c>
      <c r="B95" s="164">
        <v>30</v>
      </c>
      <c r="C95" s="177"/>
      <c r="D95" s="177"/>
      <c r="E95" s="177"/>
      <c r="F95" s="177"/>
      <c r="G95" s="177"/>
    </row>
    <row r="96" spans="1:7" x14ac:dyDescent="0.25">
      <c r="A96" s="146" t="s">
        <v>563</v>
      </c>
      <c r="B96" s="164">
        <v>32</v>
      </c>
      <c r="C96" s="177"/>
      <c r="D96" s="177"/>
      <c r="E96" s="177"/>
      <c r="F96" s="177"/>
      <c r="G96" s="177"/>
    </row>
    <row r="97" spans="1:7" x14ac:dyDescent="0.25">
      <c r="A97" s="146" t="s">
        <v>565</v>
      </c>
      <c r="B97" s="164">
        <v>50</v>
      </c>
      <c r="C97" s="177"/>
      <c r="D97" s="177"/>
      <c r="E97" s="177"/>
      <c r="F97" s="177"/>
      <c r="G97" s="177"/>
    </row>
    <row r="98" spans="1:7" x14ac:dyDescent="0.25">
      <c r="A98" s="146" t="s">
        <v>556</v>
      </c>
      <c r="B98" s="164">
        <v>28.28</v>
      </c>
      <c r="C98" s="177"/>
      <c r="D98" s="177"/>
      <c r="E98" s="177"/>
      <c r="F98" s="177"/>
      <c r="G98" s="177"/>
    </row>
    <row r="99" spans="1:7" x14ac:dyDescent="0.25">
      <c r="A99" s="146" t="s">
        <v>713</v>
      </c>
      <c r="B99" s="164">
        <v>700</v>
      </c>
      <c r="C99" s="177"/>
      <c r="D99" s="177"/>
      <c r="E99" s="177"/>
      <c r="F99" s="177"/>
      <c r="G99" s="177"/>
    </row>
    <row r="100" spans="1:7" x14ac:dyDescent="0.25">
      <c r="A100" s="146" t="s">
        <v>568</v>
      </c>
      <c r="B100" s="164">
        <v>37</v>
      </c>
      <c r="C100" s="177"/>
      <c r="D100" s="177"/>
      <c r="E100" s="177"/>
      <c r="F100" s="177"/>
      <c r="G100" s="177"/>
    </row>
    <row r="101" spans="1:7" x14ac:dyDescent="0.25">
      <c r="A101" s="146" t="s">
        <v>560</v>
      </c>
      <c r="B101" s="164">
        <v>31.5</v>
      </c>
      <c r="C101" s="177"/>
      <c r="D101" s="177"/>
      <c r="E101" s="177"/>
      <c r="F101" s="177"/>
      <c r="G101" s="177"/>
    </row>
    <row r="102" spans="1:7" x14ac:dyDescent="0.25">
      <c r="A102" s="146" t="s">
        <v>569</v>
      </c>
      <c r="B102" s="164">
        <v>37</v>
      </c>
      <c r="C102" s="177"/>
      <c r="D102" s="177"/>
      <c r="E102" s="177"/>
      <c r="F102" s="177"/>
      <c r="G102" s="177"/>
    </row>
    <row r="103" spans="1:7" x14ac:dyDescent="0.25">
      <c r="A103" s="146" t="s">
        <v>561</v>
      </c>
      <c r="B103" s="164">
        <v>25</v>
      </c>
      <c r="C103" s="177"/>
      <c r="D103" s="177"/>
      <c r="E103" s="177"/>
      <c r="F103" s="177"/>
      <c r="G103" s="177"/>
    </row>
    <row r="104" spans="1:7" x14ac:dyDescent="0.25">
      <c r="A104" s="146" t="s">
        <v>562</v>
      </c>
      <c r="B104" s="164">
        <v>25</v>
      </c>
      <c r="C104" s="177"/>
      <c r="D104" s="177"/>
      <c r="E104" s="177"/>
      <c r="F104" s="177"/>
      <c r="G104" s="177"/>
    </row>
    <row r="105" spans="1:7" x14ac:dyDescent="0.25">
      <c r="A105" s="146" t="s">
        <v>714</v>
      </c>
      <c r="B105" s="164">
        <v>40</v>
      </c>
      <c r="C105" s="177"/>
      <c r="D105" s="177"/>
      <c r="E105" s="177"/>
      <c r="F105" s="177"/>
      <c r="G105" s="177"/>
    </row>
    <row r="106" spans="1:7" x14ac:dyDescent="0.25">
      <c r="A106" s="146" t="s">
        <v>570</v>
      </c>
      <c r="B106" s="164">
        <v>37</v>
      </c>
      <c r="C106" s="177"/>
      <c r="D106" s="177"/>
      <c r="E106" s="177"/>
      <c r="F106" s="177"/>
      <c r="G106" s="177"/>
    </row>
    <row r="107" spans="1:7" x14ac:dyDescent="0.25">
      <c r="A107" s="146" t="s">
        <v>586</v>
      </c>
      <c r="B107" s="164">
        <v>700</v>
      </c>
      <c r="C107" s="177"/>
      <c r="D107" s="177"/>
      <c r="E107" s="177"/>
      <c r="F107" s="177"/>
      <c r="G107" s="177"/>
    </row>
    <row r="108" spans="1:7" x14ac:dyDescent="0.25">
      <c r="A108" s="146" t="s">
        <v>715</v>
      </c>
      <c r="B108" s="164">
        <v>215</v>
      </c>
      <c r="C108" s="177"/>
      <c r="D108" s="177"/>
      <c r="E108" s="177"/>
      <c r="F108" s="177"/>
      <c r="G108" s="177"/>
    </row>
    <row r="109" spans="1:7" x14ac:dyDescent="0.25">
      <c r="A109" s="146" t="s">
        <v>559</v>
      </c>
      <c r="B109" s="164">
        <v>28</v>
      </c>
      <c r="C109" s="177"/>
      <c r="D109" s="177"/>
      <c r="E109" s="177"/>
      <c r="F109" s="177"/>
      <c r="G109" s="177"/>
    </row>
    <row r="110" spans="1:7" x14ac:dyDescent="0.25">
      <c r="A110" s="146" t="s">
        <v>596</v>
      </c>
      <c r="B110" s="164">
        <v>1145</v>
      </c>
      <c r="C110" s="177"/>
      <c r="D110" s="177"/>
      <c r="E110" s="177"/>
      <c r="F110" s="177"/>
      <c r="G110" s="177"/>
    </row>
    <row r="111" spans="1:7" x14ac:dyDescent="0.25">
      <c r="A111" s="146" t="s">
        <v>597</v>
      </c>
      <c r="B111" s="164">
        <v>785</v>
      </c>
      <c r="C111" s="177"/>
      <c r="D111" s="177"/>
      <c r="E111" s="177"/>
      <c r="F111" s="177"/>
      <c r="G111" s="177"/>
    </row>
    <row r="112" spans="1:7" x14ac:dyDescent="0.25">
      <c r="A112" s="146" t="s">
        <v>598</v>
      </c>
      <c r="B112" s="164">
        <v>125</v>
      </c>
      <c r="C112" s="177"/>
      <c r="D112" s="177"/>
      <c r="E112" s="177"/>
      <c r="F112" s="177"/>
      <c r="G112" s="177"/>
    </row>
    <row r="113" spans="1:7" x14ac:dyDescent="0.25">
      <c r="A113" s="146" t="s">
        <v>599</v>
      </c>
      <c r="B113" s="164">
        <v>45</v>
      </c>
      <c r="C113" s="177"/>
      <c r="D113" s="177"/>
      <c r="E113" s="177"/>
      <c r="F113" s="177"/>
      <c r="G113" s="177"/>
    </row>
    <row r="114" spans="1:7" x14ac:dyDescent="0.25">
      <c r="A114" s="146" t="s">
        <v>600</v>
      </c>
      <c r="B114" s="164">
        <v>45</v>
      </c>
      <c r="C114" s="177"/>
      <c r="D114" s="177"/>
      <c r="E114" s="177"/>
      <c r="F114" s="177"/>
      <c r="G114" s="177"/>
    </row>
    <row r="115" spans="1:7" x14ac:dyDescent="0.25">
      <c r="A115" s="146" t="s">
        <v>601</v>
      </c>
      <c r="B115" s="164">
        <v>40</v>
      </c>
      <c r="C115" s="177"/>
      <c r="D115" s="177"/>
      <c r="E115" s="177"/>
      <c r="F115" s="177"/>
      <c r="G115" s="177"/>
    </row>
    <row r="116" spans="1:7" x14ac:dyDescent="0.25">
      <c r="A116" s="146" t="s">
        <v>602</v>
      </c>
      <c r="B116" s="164">
        <v>40</v>
      </c>
      <c r="C116" s="177"/>
      <c r="D116" s="177"/>
      <c r="E116" s="177"/>
      <c r="F116" s="177"/>
      <c r="G116" s="177"/>
    </row>
    <row r="117" spans="1:7" x14ac:dyDescent="0.25">
      <c r="A117" s="146" t="s">
        <v>603</v>
      </c>
      <c r="B117" s="164">
        <v>45</v>
      </c>
      <c r="C117" s="177"/>
      <c r="D117" s="177"/>
      <c r="E117" s="177"/>
      <c r="F117" s="177"/>
      <c r="G117" s="177"/>
    </row>
    <row r="118" spans="1:7" x14ac:dyDescent="0.25">
      <c r="A118" s="146" t="s">
        <v>587</v>
      </c>
      <c r="B118" s="164">
        <v>130</v>
      </c>
      <c r="C118" s="177"/>
      <c r="D118" s="177"/>
      <c r="E118" s="177"/>
      <c r="F118" s="177"/>
      <c r="G118" s="177"/>
    </row>
    <row r="119" spans="1:7" x14ac:dyDescent="0.25">
      <c r="A119" s="146" t="s">
        <v>1099</v>
      </c>
      <c r="B119" s="164">
        <v>133</v>
      </c>
      <c r="C119" s="177"/>
      <c r="D119" s="177"/>
      <c r="E119" s="177"/>
      <c r="F119" s="177"/>
      <c r="G119" s="177"/>
    </row>
    <row r="120" spans="1:7" x14ac:dyDescent="0.25">
      <c r="A120" s="146" t="s">
        <v>589</v>
      </c>
      <c r="B120" s="164">
        <v>85</v>
      </c>
      <c r="C120" s="177"/>
      <c r="D120" s="177"/>
      <c r="E120" s="177"/>
      <c r="F120" s="177"/>
      <c r="G120" s="177"/>
    </row>
    <row r="121" spans="1:7" x14ac:dyDescent="0.25">
      <c r="A121" s="146" t="s">
        <v>588</v>
      </c>
      <c r="B121" s="164">
        <v>400</v>
      </c>
      <c r="C121" s="177"/>
      <c r="D121" s="177"/>
      <c r="E121" s="177"/>
      <c r="F121" s="177"/>
      <c r="G121" s="177"/>
    </row>
    <row r="122" spans="1:7" x14ac:dyDescent="0.25">
      <c r="A122" s="146" t="s">
        <v>590</v>
      </c>
      <c r="B122" s="164">
        <v>30</v>
      </c>
      <c r="C122" s="177"/>
      <c r="D122" s="177"/>
      <c r="E122" s="177"/>
      <c r="F122" s="177"/>
      <c r="G122" s="177"/>
    </row>
    <row r="123" spans="1:7" x14ac:dyDescent="0.25">
      <c r="A123" s="146" t="s">
        <v>1148</v>
      </c>
      <c r="B123" s="164">
        <v>310</v>
      </c>
      <c r="C123" s="177"/>
      <c r="D123" s="177"/>
      <c r="E123" s="177"/>
      <c r="F123" s="177"/>
      <c r="G123" s="177"/>
    </row>
    <row r="124" spans="1:7" x14ac:dyDescent="0.25">
      <c r="A124" s="146" t="s">
        <v>591</v>
      </c>
      <c r="B124" s="164">
        <v>75</v>
      </c>
      <c r="C124" s="177"/>
      <c r="D124" s="177"/>
      <c r="E124" s="177"/>
      <c r="F124" s="177"/>
      <c r="G124" s="177"/>
    </row>
    <row r="125" spans="1:7" x14ac:dyDescent="0.25">
      <c r="A125" s="146" t="s">
        <v>592</v>
      </c>
      <c r="B125" s="164">
        <v>78</v>
      </c>
      <c r="C125" s="177"/>
      <c r="D125" s="177"/>
      <c r="E125" s="177"/>
      <c r="F125" s="177"/>
      <c r="G125" s="177"/>
    </row>
    <row r="126" spans="1:7" x14ac:dyDescent="0.25">
      <c r="A126" s="146" t="s">
        <v>593</v>
      </c>
      <c r="B126" s="164">
        <v>195</v>
      </c>
      <c r="C126" s="177"/>
      <c r="D126" s="177"/>
      <c r="E126" s="177"/>
      <c r="F126" s="177"/>
      <c r="G126" s="177"/>
    </row>
    <row r="127" spans="1:7" x14ac:dyDescent="0.25">
      <c r="A127" s="146" t="s">
        <v>594</v>
      </c>
      <c r="B127" s="164">
        <v>600</v>
      </c>
      <c r="C127" s="177"/>
      <c r="D127" s="177"/>
      <c r="E127" s="177"/>
      <c r="F127" s="177"/>
      <c r="G127" s="177"/>
    </row>
    <row r="128" spans="1:7" x14ac:dyDescent="0.25">
      <c r="A128" s="146" t="s">
        <v>595</v>
      </c>
      <c r="B128" s="164">
        <v>110</v>
      </c>
      <c r="C128" s="177"/>
      <c r="D128" s="177"/>
      <c r="E128" s="177"/>
      <c r="F128" s="177"/>
      <c r="G128" s="177"/>
    </row>
    <row r="129" spans="1:7" x14ac:dyDescent="0.25">
      <c r="A129" s="146" t="s">
        <v>604</v>
      </c>
      <c r="B129" s="164">
        <v>135</v>
      </c>
      <c r="C129" s="177"/>
      <c r="D129" s="177"/>
      <c r="E129" s="177"/>
      <c r="F129" s="177"/>
      <c r="G129" s="177"/>
    </row>
    <row r="130" spans="1:7" x14ac:dyDescent="0.25">
      <c r="A130" s="146" t="s">
        <v>605</v>
      </c>
      <c r="B130" s="164">
        <v>30</v>
      </c>
      <c r="C130" s="177"/>
      <c r="D130" s="177"/>
      <c r="E130" s="177"/>
      <c r="F130" s="177"/>
      <c r="G130" s="177"/>
    </row>
    <row r="131" spans="1:7" x14ac:dyDescent="0.25">
      <c r="A131" s="146" t="s">
        <v>606</v>
      </c>
      <c r="B131" s="164">
        <v>30</v>
      </c>
      <c r="C131" s="177"/>
      <c r="D131" s="177"/>
      <c r="E131" s="177"/>
      <c r="F131" s="177"/>
      <c r="G131" s="177"/>
    </row>
    <row r="132" spans="1:7" x14ac:dyDescent="0.25">
      <c r="A132" s="146" t="s">
        <v>607</v>
      </c>
      <c r="B132" s="164">
        <v>75</v>
      </c>
      <c r="C132" s="177"/>
      <c r="D132" s="177"/>
      <c r="E132" s="177"/>
      <c r="F132" s="177"/>
      <c r="G132" s="177"/>
    </row>
    <row r="133" spans="1:7" x14ac:dyDescent="0.25">
      <c r="A133" s="146" t="s">
        <v>1162</v>
      </c>
      <c r="B133" s="164">
        <v>225</v>
      </c>
      <c r="C133" s="177"/>
      <c r="D133" s="177"/>
      <c r="E133" s="177"/>
      <c r="F133" s="177"/>
      <c r="G133" s="177"/>
    </row>
    <row r="134" spans="1:7" x14ac:dyDescent="0.25">
      <c r="A134" s="146" t="s">
        <v>609</v>
      </c>
      <c r="B134" s="164">
        <v>130</v>
      </c>
      <c r="C134" s="177"/>
      <c r="D134" s="177"/>
      <c r="E134" s="177"/>
      <c r="F134" s="177"/>
      <c r="G134" s="177"/>
    </row>
    <row r="135" spans="1:7" x14ac:dyDescent="0.25">
      <c r="A135" s="146" t="s">
        <v>1127</v>
      </c>
      <c r="B135" s="164">
        <v>45</v>
      </c>
      <c r="C135" s="177"/>
      <c r="D135" s="177"/>
      <c r="E135" s="177"/>
      <c r="F135" s="177"/>
      <c r="G135" s="177"/>
    </row>
    <row r="136" spans="1:7" x14ac:dyDescent="0.25">
      <c r="A136" s="146" t="s">
        <v>608</v>
      </c>
      <c r="B136" s="164">
        <v>30</v>
      </c>
      <c r="C136" s="177"/>
      <c r="D136" s="177"/>
      <c r="E136" s="177"/>
      <c r="F136" s="177"/>
      <c r="G136" s="177"/>
    </row>
    <row r="137" spans="1:7" x14ac:dyDescent="0.25">
      <c r="A137" s="146" t="s">
        <v>610</v>
      </c>
      <c r="B137" s="164">
        <v>70</v>
      </c>
      <c r="C137" s="177"/>
      <c r="D137" s="177"/>
      <c r="E137" s="177"/>
      <c r="F137" s="177"/>
      <c r="G137" s="177"/>
    </row>
    <row r="138" spans="1:7" x14ac:dyDescent="0.25">
      <c r="A138" s="146" t="s">
        <v>611</v>
      </c>
      <c r="B138" s="164">
        <v>100</v>
      </c>
      <c r="C138" s="177"/>
      <c r="D138" s="177"/>
      <c r="E138" s="177"/>
      <c r="F138" s="177"/>
      <c r="G138" s="177"/>
    </row>
    <row r="139" spans="1:7" x14ac:dyDescent="0.25">
      <c r="A139" s="146" t="s">
        <v>612</v>
      </c>
      <c r="B139" s="164">
        <v>35</v>
      </c>
      <c r="C139" s="177"/>
      <c r="D139" s="177"/>
      <c r="E139" s="177"/>
      <c r="F139" s="177"/>
      <c r="G139" s="177"/>
    </row>
    <row r="140" spans="1:7" x14ac:dyDescent="0.25">
      <c r="A140" s="146" t="s">
        <v>613</v>
      </c>
      <c r="B140" s="164">
        <v>50</v>
      </c>
      <c r="C140" s="177"/>
      <c r="D140" s="177"/>
      <c r="E140" s="177"/>
      <c r="F140" s="177"/>
      <c r="G140" s="177"/>
    </row>
    <row r="141" spans="1:7" x14ac:dyDescent="0.25">
      <c r="A141" s="146" t="s">
        <v>614</v>
      </c>
      <c r="B141" s="164">
        <v>70</v>
      </c>
      <c r="C141" s="177"/>
      <c r="D141" s="177"/>
      <c r="E141" s="177"/>
      <c r="F141" s="177"/>
      <c r="G141" s="177"/>
    </row>
    <row r="142" spans="1:7" x14ac:dyDescent="0.25">
      <c r="A142" s="146" t="s">
        <v>615</v>
      </c>
      <c r="B142" s="164">
        <v>275</v>
      </c>
      <c r="C142" s="177"/>
      <c r="D142" s="177"/>
      <c r="E142" s="177"/>
      <c r="F142" s="177"/>
      <c r="G142" s="177"/>
    </row>
    <row r="143" spans="1:7" x14ac:dyDescent="0.25">
      <c r="A143" s="146" t="s">
        <v>616</v>
      </c>
      <c r="B143" s="164">
        <v>710</v>
      </c>
      <c r="C143" s="177"/>
      <c r="D143" s="177"/>
      <c r="E143" s="177"/>
      <c r="F143" s="177"/>
      <c r="G143" s="177"/>
    </row>
    <row r="144" spans="1:7" x14ac:dyDescent="0.25">
      <c r="A144" s="146" t="s">
        <v>617</v>
      </c>
      <c r="B144" s="164">
        <v>50</v>
      </c>
      <c r="C144" s="177"/>
      <c r="D144" s="177"/>
      <c r="E144" s="177"/>
      <c r="F144" s="177"/>
      <c r="G144" s="177"/>
    </row>
    <row r="145" spans="1:7" x14ac:dyDescent="0.25">
      <c r="A145" s="146" t="s">
        <v>618</v>
      </c>
      <c r="B145" s="164">
        <v>40</v>
      </c>
      <c r="C145" s="177"/>
      <c r="D145" s="177"/>
      <c r="E145" s="177"/>
      <c r="F145" s="177"/>
      <c r="G145" s="177"/>
    </row>
    <row r="146" spans="1:7" x14ac:dyDescent="0.25">
      <c r="A146" s="146" t="s">
        <v>619</v>
      </c>
      <c r="B146" s="164">
        <v>65</v>
      </c>
      <c r="C146" s="177"/>
      <c r="D146" s="177"/>
      <c r="E146" s="177"/>
      <c r="F146" s="177"/>
      <c r="G146" s="177"/>
    </row>
    <row r="147" spans="1:7" x14ac:dyDescent="0.25">
      <c r="A147" s="146" t="s">
        <v>620</v>
      </c>
      <c r="B147" s="164">
        <v>220</v>
      </c>
      <c r="C147" s="177"/>
      <c r="D147" s="177"/>
      <c r="E147" s="177"/>
      <c r="F147" s="177"/>
      <c r="G147" s="177"/>
    </row>
    <row r="148" spans="1:7" x14ac:dyDescent="0.25">
      <c r="A148" s="146" t="s">
        <v>621</v>
      </c>
      <c r="B148" s="164">
        <v>620</v>
      </c>
      <c r="C148" s="177"/>
      <c r="D148" s="177"/>
      <c r="E148" s="177"/>
      <c r="F148" s="177"/>
      <c r="G148" s="177"/>
    </row>
    <row r="149" spans="1:7" x14ac:dyDescent="0.25">
      <c r="A149" s="146" t="s">
        <v>622</v>
      </c>
      <c r="B149" s="164">
        <v>90</v>
      </c>
      <c r="C149" s="177"/>
      <c r="D149" s="177"/>
      <c r="E149" s="177"/>
      <c r="F149" s="177"/>
      <c r="G149" s="177"/>
    </row>
    <row r="150" spans="1:7" x14ac:dyDescent="0.25">
      <c r="A150" s="146" t="s">
        <v>623</v>
      </c>
      <c r="B150" s="164">
        <v>210</v>
      </c>
      <c r="C150" s="177"/>
      <c r="D150" s="177"/>
      <c r="E150" s="177"/>
      <c r="F150" s="177"/>
      <c r="G150" s="177"/>
    </row>
    <row r="151" spans="1:7" x14ac:dyDescent="0.25">
      <c r="A151" s="146" t="s">
        <v>624</v>
      </c>
      <c r="B151" s="164">
        <v>115</v>
      </c>
      <c r="C151" s="177"/>
      <c r="D151" s="177"/>
      <c r="E151" s="177"/>
      <c r="F151" s="177"/>
      <c r="G151" s="177"/>
    </row>
    <row r="152" spans="1:7" x14ac:dyDescent="0.25">
      <c r="A152" s="146" t="s">
        <v>625</v>
      </c>
      <c r="B152" s="164">
        <v>40</v>
      </c>
      <c r="C152" s="177"/>
      <c r="D152" s="177"/>
      <c r="E152" s="177"/>
      <c r="F152" s="177"/>
      <c r="G152" s="177"/>
    </row>
    <row r="153" spans="1:7" x14ac:dyDescent="0.25">
      <c r="A153" s="146" t="s">
        <v>626</v>
      </c>
      <c r="B153" s="164">
        <v>180</v>
      </c>
      <c r="C153" s="177"/>
      <c r="D153" s="177"/>
      <c r="E153" s="177"/>
      <c r="F153" s="177"/>
      <c r="G153" s="177"/>
    </row>
    <row r="154" spans="1:7" x14ac:dyDescent="0.25">
      <c r="A154" s="146" t="s">
        <v>627</v>
      </c>
      <c r="B154" s="164">
        <v>275</v>
      </c>
      <c r="C154" s="177"/>
      <c r="D154" s="177"/>
      <c r="E154" s="177"/>
      <c r="F154" s="177"/>
      <c r="G154" s="177"/>
    </row>
    <row r="155" spans="1:7" x14ac:dyDescent="0.25">
      <c r="A155" s="146" t="s">
        <v>628</v>
      </c>
      <c r="B155" s="164">
        <v>145</v>
      </c>
      <c r="C155" s="177"/>
      <c r="D155" s="177"/>
      <c r="E155" s="177"/>
      <c r="F155" s="177"/>
      <c r="G155" s="177"/>
    </row>
    <row r="156" spans="1:7" x14ac:dyDescent="0.25">
      <c r="A156" s="146" t="s">
        <v>629</v>
      </c>
      <c r="B156" s="164">
        <v>75</v>
      </c>
      <c r="C156" s="177"/>
      <c r="D156" s="177"/>
      <c r="E156" s="177"/>
      <c r="F156" s="177"/>
      <c r="G156" s="177"/>
    </row>
    <row r="157" spans="1:7" x14ac:dyDescent="0.25">
      <c r="A157" s="146" t="s">
        <v>630</v>
      </c>
      <c r="B157" s="164">
        <v>100</v>
      </c>
      <c r="C157" s="177"/>
      <c r="D157" s="177"/>
      <c r="E157" s="177"/>
      <c r="F157" s="177"/>
      <c r="G157" s="177"/>
    </row>
    <row r="158" spans="1:7" x14ac:dyDescent="0.25">
      <c r="A158" s="146" t="s">
        <v>631</v>
      </c>
      <c r="B158" s="164">
        <v>45</v>
      </c>
      <c r="C158" s="177"/>
      <c r="D158" s="177"/>
      <c r="E158" s="177"/>
      <c r="F158" s="177"/>
      <c r="G158" s="177"/>
    </row>
    <row r="159" spans="1:7" x14ac:dyDescent="0.25">
      <c r="A159" s="146" t="s">
        <v>632</v>
      </c>
      <c r="B159" s="164">
        <v>50</v>
      </c>
      <c r="C159" s="177"/>
      <c r="D159" s="177"/>
      <c r="E159" s="177"/>
      <c r="F159" s="177"/>
      <c r="G159" s="177"/>
    </row>
    <row r="160" spans="1:7" x14ac:dyDescent="0.25">
      <c r="A160" s="146" t="s">
        <v>633</v>
      </c>
      <c r="B160" s="164">
        <v>120</v>
      </c>
      <c r="C160" s="177"/>
      <c r="D160" s="177"/>
      <c r="E160" s="177"/>
      <c r="F160" s="177"/>
      <c r="G160" s="177"/>
    </row>
    <row r="161" spans="1:7" x14ac:dyDescent="0.25">
      <c r="A161" s="146" t="s">
        <v>634</v>
      </c>
      <c r="B161" s="164">
        <v>125</v>
      </c>
      <c r="C161" s="177"/>
      <c r="D161" s="177"/>
      <c r="E161" s="177"/>
      <c r="F161" s="177"/>
      <c r="G161" s="177"/>
    </row>
    <row r="162" spans="1:7" x14ac:dyDescent="0.25">
      <c r="A162" s="146" t="s">
        <v>635</v>
      </c>
      <c r="B162" s="164">
        <v>35</v>
      </c>
      <c r="C162" s="177"/>
      <c r="D162" s="177"/>
      <c r="E162" s="177"/>
      <c r="F162" s="177"/>
      <c r="G162" s="177"/>
    </row>
    <row r="163" spans="1:7" x14ac:dyDescent="0.25">
      <c r="A163" s="146" t="s">
        <v>636</v>
      </c>
      <c r="B163" s="164">
        <v>50</v>
      </c>
      <c r="C163" s="177"/>
      <c r="D163" s="177"/>
      <c r="E163" s="177"/>
      <c r="F163" s="177"/>
      <c r="G163" s="177"/>
    </row>
    <row r="164" spans="1:7" x14ac:dyDescent="0.25">
      <c r="A164" s="146" t="s">
        <v>637</v>
      </c>
      <c r="B164" s="164">
        <v>40</v>
      </c>
      <c r="C164" s="177"/>
      <c r="D164" s="177"/>
      <c r="E164" s="177"/>
      <c r="F164" s="177"/>
      <c r="G164" s="177"/>
    </row>
    <row r="165" spans="1:7" x14ac:dyDescent="0.25">
      <c r="A165" s="146" t="s">
        <v>638</v>
      </c>
      <c r="B165" s="164">
        <v>120</v>
      </c>
      <c r="C165" s="177"/>
      <c r="D165" s="177"/>
      <c r="E165" s="177"/>
      <c r="F165" s="177"/>
      <c r="G165" s="177"/>
    </row>
    <row r="166" spans="1:7" x14ac:dyDescent="0.25">
      <c r="A166" s="146" t="s">
        <v>639</v>
      </c>
      <c r="B166" s="164">
        <v>65</v>
      </c>
      <c r="C166" s="177"/>
      <c r="D166" s="177"/>
      <c r="E166" s="177"/>
      <c r="F166" s="177"/>
      <c r="G166" s="177"/>
    </row>
    <row r="167" spans="1:7" x14ac:dyDescent="0.25">
      <c r="A167" s="146" t="s">
        <v>640</v>
      </c>
      <c r="B167" s="164">
        <v>40</v>
      </c>
      <c r="C167" s="177"/>
      <c r="D167" s="177"/>
      <c r="E167" s="177"/>
      <c r="F167" s="177"/>
      <c r="G167" s="177"/>
    </row>
    <row r="168" spans="1:7" x14ac:dyDescent="0.25">
      <c r="A168" s="146" t="s">
        <v>641</v>
      </c>
      <c r="B168" s="164">
        <v>25</v>
      </c>
      <c r="C168" s="177"/>
      <c r="D168" s="177"/>
      <c r="E168" s="177"/>
      <c r="F168" s="177"/>
      <c r="G168" s="177"/>
    </row>
    <row r="169" spans="1:7" x14ac:dyDescent="0.25">
      <c r="A169" s="146" t="s">
        <v>642</v>
      </c>
      <c r="B169" s="164">
        <v>100</v>
      </c>
      <c r="C169" s="177"/>
      <c r="D169" s="177"/>
      <c r="E169" s="177"/>
      <c r="F169" s="177"/>
      <c r="G169" s="177"/>
    </row>
    <row r="170" spans="1:7" x14ac:dyDescent="0.25">
      <c r="A170" s="146" t="s">
        <v>643</v>
      </c>
      <c r="B170" s="164">
        <v>40</v>
      </c>
      <c r="C170" s="177"/>
      <c r="D170" s="177"/>
      <c r="E170" s="177"/>
      <c r="F170" s="177"/>
      <c r="G170" s="177"/>
    </row>
    <row r="171" spans="1:7" x14ac:dyDescent="0.25">
      <c r="A171" s="146" t="s">
        <v>644</v>
      </c>
      <c r="B171" s="164">
        <v>15</v>
      </c>
      <c r="C171" s="177"/>
      <c r="D171" s="177"/>
      <c r="E171" s="177"/>
      <c r="F171" s="177"/>
      <c r="G171" s="177"/>
    </row>
    <row r="172" spans="1:7" x14ac:dyDescent="0.25">
      <c r="A172" s="146" t="s">
        <v>645</v>
      </c>
      <c r="B172" s="164">
        <v>25</v>
      </c>
      <c r="C172" s="177"/>
      <c r="D172" s="177"/>
      <c r="E172" s="177"/>
      <c r="F172" s="177"/>
      <c r="G172" s="177"/>
    </row>
    <row r="173" spans="1:7" x14ac:dyDescent="0.25">
      <c r="A173" s="146" t="s">
        <v>646</v>
      </c>
      <c r="B173" s="164">
        <v>284</v>
      </c>
      <c r="C173" s="177"/>
      <c r="D173" s="177"/>
      <c r="E173" s="177"/>
      <c r="F173" s="177"/>
      <c r="G173" s="177"/>
    </row>
    <row r="174" spans="1:7" x14ac:dyDescent="0.25">
      <c r="A174" s="146" t="s">
        <v>647</v>
      </c>
      <c r="B174" s="164">
        <v>420</v>
      </c>
      <c r="C174" s="177"/>
      <c r="D174" s="177"/>
      <c r="E174" s="177"/>
      <c r="F174" s="177"/>
      <c r="G174" s="177"/>
    </row>
    <row r="175" spans="1:7" x14ac:dyDescent="0.25">
      <c r="A175" s="146" t="s">
        <v>648</v>
      </c>
      <c r="B175" s="164">
        <v>50</v>
      </c>
      <c r="C175" s="177"/>
      <c r="D175" s="177"/>
      <c r="E175" s="177"/>
      <c r="F175" s="177"/>
      <c r="G175" s="177"/>
    </row>
    <row r="176" spans="1:7" x14ac:dyDescent="0.25">
      <c r="A176" s="146" t="s">
        <v>1149</v>
      </c>
      <c r="B176" s="164">
        <v>2240</v>
      </c>
      <c r="C176" s="177"/>
      <c r="D176" s="177"/>
      <c r="E176" s="177"/>
      <c r="F176" s="177"/>
      <c r="G176" s="177"/>
    </row>
    <row r="177" spans="1:7" x14ac:dyDescent="0.25">
      <c r="A177" s="146" t="s">
        <v>1100</v>
      </c>
      <c r="B177" s="164">
        <v>29</v>
      </c>
      <c r="C177" s="177"/>
      <c r="D177" s="177"/>
      <c r="E177" s="177"/>
      <c r="F177" s="177"/>
      <c r="G177" s="177"/>
    </row>
    <row r="178" spans="1:7" x14ac:dyDescent="0.25">
      <c r="A178" s="146" t="s">
        <v>1101</v>
      </c>
      <c r="B178" s="164">
        <v>29</v>
      </c>
      <c r="C178" s="177"/>
      <c r="D178" s="177"/>
      <c r="E178" s="177"/>
      <c r="F178" s="177"/>
      <c r="G178" s="177"/>
    </row>
    <row r="179" spans="1:7" x14ac:dyDescent="0.25">
      <c r="A179" s="146" t="s">
        <v>1102</v>
      </c>
      <c r="B179" s="164">
        <v>29</v>
      </c>
      <c r="C179" s="177"/>
      <c r="D179" s="177"/>
      <c r="E179" s="177"/>
      <c r="F179" s="177"/>
      <c r="G179" s="177"/>
    </row>
    <row r="180" spans="1:7" x14ac:dyDescent="0.25">
      <c r="A180" s="146" t="s">
        <v>1103</v>
      </c>
      <c r="B180" s="164">
        <v>29</v>
      </c>
      <c r="C180" s="177"/>
      <c r="D180" s="177"/>
      <c r="E180" s="177"/>
      <c r="F180" s="177"/>
      <c r="G180" s="177"/>
    </row>
    <row r="181" spans="1:7" x14ac:dyDescent="0.25">
      <c r="A181" s="146" t="s">
        <v>1108</v>
      </c>
      <c r="B181" s="164">
        <v>29</v>
      </c>
      <c r="C181" s="177"/>
      <c r="D181" s="177"/>
      <c r="E181" s="177"/>
      <c r="F181" s="177"/>
      <c r="G181" s="177"/>
    </row>
    <row r="182" spans="1:7" x14ac:dyDescent="0.25">
      <c r="A182" s="146" t="s">
        <v>1109</v>
      </c>
      <c r="B182" s="164">
        <v>29</v>
      </c>
      <c r="C182" s="177"/>
      <c r="D182" s="177"/>
      <c r="E182" s="177"/>
      <c r="F182" s="177"/>
      <c r="G182" s="177"/>
    </row>
    <row r="183" spans="1:7" x14ac:dyDescent="0.25">
      <c r="A183" s="146" t="s">
        <v>1114</v>
      </c>
      <c r="B183" s="164">
        <v>29</v>
      </c>
      <c r="C183" s="177"/>
      <c r="D183" s="177"/>
      <c r="E183" s="177"/>
      <c r="F183" s="177"/>
      <c r="G183" s="177"/>
    </row>
    <row r="184" spans="1:7" x14ac:dyDescent="0.25">
      <c r="A184" s="146" t="s">
        <v>1119</v>
      </c>
      <c r="B184" s="164">
        <v>29</v>
      </c>
      <c r="C184" s="177"/>
      <c r="D184" s="177"/>
      <c r="E184" s="177"/>
      <c r="F184" s="177"/>
      <c r="G184" s="177"/>
    </row>
    <row r="185" spans="1:7" x14ac:dyDescent="0.25">
      <c r="A185" s="146" t="s">
        <v>1120</v>
      </c>
      <c r="B185" s="164">
        <v>29</v>
      </c>
      <c r="C185" s="177"/>
      <c r="D185" s="177"/>
      <c r="E185" s="177"/>
      <c r="F185" s="177"/>
      <c r="G185" s="177"/>
    </row>
    <row r="186" spans="1:7" x14ac:dyDescent="0.25">
      <c r="A186" s="146" t="s">
        <v>1121</v>
      </c>
      <c r="B186" s="164">
        <v>29</v>
      </c>
      <c r="C186" s="177"/>
      <c r="D186" s="177"/>
      <c r="E186" s="177"/>
      <c r="F186" s="177"/>
      <c r="G186" s="177"/>
    </row>
    <row r="187" spans="1:7" x14ac:dyDescent="0.25">
      <c r="A187" s="146" t="s">
        <v>1122</v>
      </c>
      <c r="B187" s="164">
        <v>29</v>
      </c>
      <c r="C187" s="177"/>
      <c r="D187" s="177"/>
      <c r="E187" s="177"/>
      <c r="F187" s="177"/>
      <c r="G187" s="177"/>
    </row>
    <row r="188" spans="1:7" x14ac:dyDescent="0.25">
      <c r="A188" s="146" t="s">
        <v>1130</v>
      </c>
      <c r="B188" s="164">
        <v>35</v>
      </c>
      <c r="C188" s="177"/>
      <c r="D188" s="177"/>
      <c r="E188" s="177"/>
      <c r="F188" s="177"/>
      <c r="G188" s="177"/>
    </row>
    <row r="189" spans="1:7" x14ac:dyDescent="0.25">
      <c r="A189" s="146" t="s">
        <v>1158</v>
      </c>
      <c r="B189" s="164">
        <v>82</v>
      </c>
      <c r="C189" s="177"/>
      <c r="D189" s="177"/>
      <c r="E189" s="177"/>
      <c r="F189" s="177"/>
      <c r="G189" s="177"/>
    </row>
    <row r="190" spans="1:7" x14ac:dyDescent="0.25">
      <c r="A190" s="146" t="s">
        <v>1150</v>
      </c>
      <c r="B190" s="164">
        <v>2240</v>
      </c>
      <c r="C190" s="177"/>
      <c r="D190" s="177"/>
      <c r="E190" s="177"/>
      <c r="F190" s="177"/>
      <c r="G190" s="177"/>
    </row>
    <row r="191" spans="1:7" x14ac:dyDescent="0.25">
      <c r="A191" s="146" t="s">
        <v>1161</v>
      </c>
      <c r="B191" s="164">
        <v>77</v>
      </c>
      <c r="C191" s="177"/>
      <c r="D191" s="177"/>
      <c r="E191" s="177"/>
      <c r="F191" s="177"/>
      <c r="G191" s="177"/>
    </row>
    <row r="192" spans="1:7" x14ac:dyDescent="0.25">
      <c r="A192" s="146" t="s">
        <v>649</v>
      </c>
      <c r="B192" s="164">
        <v>35</v>
      </c>
      <c r="C192" s="177"/>
      <c r="D192" s="177"/>
      <c r="E192" s="177"/>
      <c r="F192" s="177"/>
      <c r="G192" s="177"/>
    </row>
    <row r="193" spans="1:7" x14ac:dyDescent="0.25">
      <c r="A193" s="146" t="s">
        <v>650</v>
      </c>
      <c r="B193" s="164">
        <v>35</v>
      </c>
      <c r="C193" s="177"/>
      <c r="D193" s="177"/>
      <c r="E193" s="177"/>
      <c r="F193" s="177"/>
      <c r="G193" s="177"/>
    </row>
    <row r="194" spans="1:7" x14ac:dyDescent="0.25">
      <c r="A194" s="146" t="s">
        <v>651</v>
      </c>
      <c r="B194" s="164">
        <v>5000</v>
      </c>
      <c r="C194" s="177"/>
      <c r="D194" s="177"/>
      <c r="E194" s="177"/>
      <c r="F194" s="177"/>
      <c r="G194" s="177"/>
    </row>
    <row r="195" spans="1:7" x14ac:dyDescent="0.25">
      <c r="A195" s="146" t="s">
        <v>652</v>
      </c>
      <c r="B195" s="164">
        <v>30</v>
      </c>
      <c r="C195" s="177"/>
      <c r="D195" s="177"/>
      <c r="E195" s="177"/>
      <c r="F195" s="177"/>
      <c r="G195" s="177"/>
    </row>
    <row r="196" spans="1:7" x14ac:dyDescent="0.25">
      <c r="A196" s="146" t="s">
        <v>653</v>
      </c>
      <c r="B196" s="164">
        <v>30</v>
      </c>
      <c r="C196" s="177"/>
      <c r="D196" s="177"/>
      <c r="E196" s="177"/>
      <c r="F196" s="177"/>
      <c r="G196" s="177"/>
    </row>
    <row r="197" spans="1:7" x14ac:dyDescent="0.25">
      <c r="A197" s="146" t="s">
        <v>654</v>
      </c>
      <c r="B197" s="164">
        <v>50</v>
      </c>
      <c r="C197" s="177"/>
      <c r="D197" s="177"/>
      <c r="E197" s="177"/>
      <c r="F197" s="177"/>
      <c r="G197" s="177"/>
    </row>
    <row r="198" spans="1:7" x14ac:dyDescent="0.25">
      <c r="A198" s="146" t="s">
        <v>655</v>
      </c>
      <c r="B198" s="164">
        <v>70</v>
      </c>
      <c r="C198" s="177"/>
      <c r="D198" s="177"/>
      <c r="E198" s="177"/>
      <c r="F198" s="177"/>
      <c r="G198" s="177"/>
    </row>
    <row r="199" spans="1:7" x14ac:dyDescent="0.25">
      <c r="A199" s="146" t="s">
        <v>656</v>
      </c>
      <c r="B199" s="164">
        <v>40</v>
      </c>
      <c r="C199" s="177"/>
      <c r="D199" s="177"/>
      <c r="E199" s="177"/>
      <c r="F199" s="177"/>
      <c r="G199" s="177"/>
    </row>
    <row r="200" spans="1:7" x14ac:dyDescent="0.25">
      <c r="A200" s="146" t="s">
        <v>657</v>
      </c>
      <c r="B200" s="164">
        <v>25</v>
      </c>
      <c r="C200" s="177"/>
      <c r="D200" s="177"/>
      <c r="E200" s="177"/>
      <c r="F200" s="177"/>
      <c r="G200" s="177"/>
    </row>
    <row r="201" spans="1:7" x14ac:dyDescent="0.25">
      <c r="A201" s="146" t="s">
        <v>658</v>
      </c>
      <c r="B201" s="164">
        <v>70</v>
      </c>
      <c r="C201" s="177"/>
      <c r="D201" s="177"/>
      <c r="E201" s="177"/>
      <c r="F201" s="177"/>
      <c r="G201" s="177"/>
    </row>
    <row r="202" spans="1:7" x14ac:dyDescent="0.25">
      <c r="A202" s="146" t="s">
        <v>660</v>
      </c>
      <c r="B202" s="164">
        <v>190</v>
      </c>
      <c r="C202" s="177"/>
      <c r="D202" s="177"/>
      <c r="E202" s="177"/>
      <c r="F202" s="177"/>
      <c r="G202" s="177"/>
    </row>
    <row r="203" spans="1:7" x14ac:dyDescent="0.25">
      <c r="A203" s="146" t="s">
        <v>659</v>
      </c>
      <c r="B203" s="164">
        <v>94</v>
      </c>
      <c r="C203" s="177"/>
      <c r="D203" s="177"/>
      <c r="E203" s="177"/>
      <c r="F203" s="177"/>
      <c r="G203" s="177"/>
    </row>
    <row r="204" spans="1:7" x14ac:dyDescent="0.25">
      <c r="A204" s="146" t="s">
        <v>675</v>
      </c>
      <c r="B204" s="164">
        <v>25</v>
      </c>
      <c r="C204" s="177"/>
      <c r="D204" s="177"/>
      <c r="E204" s="177"/>
      <c r="F204" s="177"/>
      <c r="G204" s="177"/>
    </row>
    <row r="205" spans="1:7" x14ac:dyDescent="0.25">
      <c r="A205" s="146" t="s">
        <v>661</v>
      </c>
      <c r="B205" s="164">
        <v>93</v>
      </c>
      <c r="C205" s="177"/>
      <c r="D205" s="177"/>
      <c r="E205" s="177"/>
      <c r="F205" s="177"/>
      <c r="G205" s="177"/>
    </row>
    <row r="206" spans="1:7" x14ac:dyDescent="0.25">
      <c r="A206" s="146" t="s">
        <v>662</v>
      </c>
      <c r="B206" s="164">
        <v>50</v>
      </c>
      <c r="C206" s="177"/>
      <c r="D206" s="177"/>
      <c r="E206" s="177"/>
      <c r="F206" s="177"/>
      <c r="G206" s="177"/>
    </row>
    <row r="207" spans="1:7" x14ac:dyDescent="0.25">
      <c r="A207" s="146" t="s">
        <v>663</v>
      </c>
      <c r="B207" s="164">
        <v>200</v>
      </c>
      <c r="C207" s="177"/>
      <c r="D207" s="177"/>
      <c r="E207" s="177"/>
      <c r="F207" s="177"/>
      <c r="G207" s="177"/>
    </row>
    <row r="208" spans="1:7" x14ac:dyDescent="0.25">
      <c r="A208" s="146" t="s">
        <v>664</v>
      </c>
      <c r="B208" s="164">
        <v>75</v>
      </c>
      <c r="C208" s="177"/>
      <c r="D208" s="177"/>
      <c r="E208" s="177"/>
      <c r="F208" s="177"/>
      <c r="G208" s="177"/>
    </row>
    <row r="209" spans="1:7" x14ac:dyDescent="0.25">
      <c r="A209" s="146" t="s">
        <v>665</v>
      </c>
      <c r="B209" s="164">
        <v>90</v>
      </c>
      <c r="C209" s="177"/>
      <c r="D209" s="177"/>
      <c r="E209" s="177"/>
      <c r="F209" s="177"/>
      <c r="G209" s="177"/>
    </row>
    <row r="210" spans="1:7" x14ac:dyDescent="0.25">
      <c r="A210" s="146" t="s">
        <v>666</v>
      </c>
      <c r="B210" s="164">
        <v>240</v>
      </c>
      <c r="C210" s="177"/>
      <c r="D210" s="177"/>
      <c r="E210" s="177"/>
      <c r="F210" s="177"/>
      <c r="G210" s="177"/>
    </row>
    <row r="211" spans="1:7" x14ac:dyDescent="0.25">
      <c r="A211" s="146" t="s">
        <v>667</v>
      </c>
      <c r="B211" s="164">
        <v>1200</v>
      </c>
      <c r="C211" s="177"/>
      <c r="D211" s="177"/>
      <c r="E211" s="177"/>
      <c r="F211" s="177"/>
      <c r="G211" s="177"/>
    </row>
    <row r="212" spans="1:7" x14ac:dyDescent="0.25">
      <c r="A212" s="146" t="s">
        <v>1089</v>
      </c>
      <c r="B212" s="164">
        <v>75</v>
      </c>
      <c r="C212" s="177"/>
      <c r="D212" s="177"/>
      <c r="E212" s="177"/>
      <c r="F212" s="177"/>
      <c r="G212" s="177"/>
    </row>
    <row r="213" spans="1:7" x14ac:dyDescent="0.25">
      <c r="A213" s="146" t="s">
        <v>668</v>
      </c>
      <c r="B213" s="164">
        <v>25</v>
      </c>
      <c r="C213" s="177"/>
      <c r="D213" s="177"/>
      <c r="E213" s="177"/>
      <c r="F213" s="177"/>
      <c r="G213" s="177"/>
    </row>
    <row r="214" spans="1:7" x14ac:dyDescent="0.25">
      <c r="A214" s="146" t="s">
        <v>705</v>
      </c>
      <c r="B214" s="164">
        <v>52</v>
      </c>
      <c r="C214" s="177"/>
      <c r="D214" s="177"/>
      <c r="E214" s="177"/>
      <c r="F214" s="177"/>
      <c r="G214" s="177"/>
    </row>
    <row r="215" spans="1:7" x14ac:dyDescent="0.25">
      <c r="A215" s="146" t="s">
        <v>669</v>
      </c>
      <c r="B215" s="164">
        <v>60</v>
      </c>
      <c r="C215" s="177"/>
      <c r="D215" s="177"/>
      <c r="E215" s="177"/>
      <c r="F215" s="177"/>
      <c r="G215" s="177"/>
    </row>
    <row r="216" spans="1:7" x14ac:dyDescent="0.25">
      <c r="A216" s="146" t="s">
        <v>708</v>
      </c>
      <c r="B216" s="164">
        <v>131</v>
      </c>
      <c r="C216" s="177"/>
      <c r="D216" s="177"/>
      <c r="E216" s="177"/>
      <c r="F216" s="177"/>
      <c r="G216" s="177"/>
    </row>
    <row r="217" spans="1:7" x14ac:dyDescent="0.25">
      <c r="A217" s="146" t="s">
        <v>1086</v>
      </c>
      <c r="B217" s="164">
        <v>121</v>
      </c>
      <c r="C217" s="177"/>
      <c r="D217" s="177"/>
      <c r="E217" s="177"/>
      <c r="F217" s="177"/>
      <c r="G217" s="177"/>
    </row>
    <row r="218" spans="1:7" x14ac:dyDescent="0.25">
      <c r="A218" s="146" t="s">
        <v>670</v>
      </c>
      <c r="B218" s="164">
        <v>25</v>
      </c>
      <c r="C218" s="177"/>
      <c r="D218" s="177"/>
      <c r="E218" s="177"/>
      <c r="F218" s="177"/>
      <c r="G218" s="177"/>
    </row>
    <row r="219" spans="1:7" x14ac:dyDescent="0.25">
      <c r="A219" s="146" t="s">
        <v>676</v>
      </c>
      <c r="B219" s="164">
        <v>25</v>
      </c>
      <c r="C219" s="177"/>
      <c r="D219" s="177"/>
      <c r="E219" s="177"/>
      <c r="F219" s="177"/>
      <c r="G219" s="177"/>
    </row>
    <row r="220" spans="1:7" x14ac:dyDescent="0.25">
      <c r="A220" s="146" t="s">
        <v>1092</v>
      </c>
      <c r="B220" s="164">
        <v>66</v>
      </c>
      <c r="C220" s="177"/>
      <c r="D220" s="177"/>
      <c r="E220" s="177"/>
      <c r="F220" s="177"/>
      <c r="G220" s="177"/>
    </row>
    <row r="221" spans="1:7" x14ac:dyDescent="0.25">
      <c r="A221" s="146" t="s">
        <v>677</v>
      </c>
      <c r="B221" s="164">
        <v>25</v>
      </c>
      <c r="C221" s="177"/>
      <c r="D221" s="177"/>
      <c r="E221" s="177"/>
      <c r="F221" s="177"/>
      <c r="G221" s="177"/>
    </row>
    <row r="222" spans="1:7" x14ac:dyDescent="0.25">
      <c r="A222" s="146" t="s">
        <v>678</v>
      </c>
      <c r="B222" s="164">
        <v>25</v>
      </c>
      <c r="C222" s="177"/>
      <c r="D222" s="177"/>
      <c r="E222" s="177"/>
      <c r="F222" s="177"/>
      <c r="G222" s="177"/>
    </row>
    <row r="223" spans="1:7" x14ac:dyDescent="0.25">
      <c r="A223" s="146" t="s">
        <v>707</v>
      </c>
      <c r="B223" s="164">
        <v>40</v>
      </c>
      <c r="C223" s="177"/>
      <c r="D223" s="177"/>
      <c r="E223" s="177"/>
      <c r="F223" s="177"/>
      <c r="G223" s="177"/>
    </row>
    <row r="224" spans="1:7" x14ac:dyDescent="0.25">
      <c r="A224" s="146" t="s">
        <v>671</v>
      </c>
      <c r="B224" s="164">
        <v>40</v>
      </c>
      <c r="C224" s="177"/>
      <c r="D224" s="177"/>
      <c r="E224" s="177"/>
      <c r="F224" s="177"/>
      <c r="G224" s="177"/>
    </row>
    <row r="225" spans="1:7" x14ac:dyDescent="0.25">
      <c r="A225" s="146" t="s">
        <v>672</v>
      </c>
      <c r="B225" s="164">
        <v>125</v>
      </c>
      <c r="C225" s="177"/>
      <c r="D225" s="177"/>
      <c r="E225" s="177"/>
      <c r="F225" s="177"/>
      <c r="G225" s="177"/>
    </row>
    <row r="226" spans="1:7" x14ac:dyDescent="0.25">
      <c r="A226" s="146" t="s">
        <v>673</v>
      </c>
      <c r="B226" s="164">
        <v>120</v>
      </c>
      <c r="C226" s="177"/>
      <c r="D226" s="177"/>
      <c r="E226" s="177"/>
      <c r="F226" s="177"/>
      <c r="G226" s="177"/>
    </row>
    <row r="227" spans="1:7" x14ac:dyDescent="0.25">
      <c r="A227" s="146" t="s">
        <v>706</v>
      </c>
      <c r="B227" s="164">
        <v>25</v>
      </c>
      <c r="C227" s="177"/>
      <c r="D227" s="177"/>
      <c r="E227" s="177"/>
      <c r="F227" s="177"/>
      <c r="G227" s="177"/>
    </row>
    <row r="228" spans="1:7" x14ac:dyDescent="0.25">
      <c r="A228" s="146" t="s">
        <v>679</v>
      </c>
      <c r="B228" s="164">
        <v>25</v>
      </c>
      <c r="C228" s="177"/>
      <c r="D228" s="177"/>
      <c r="E228" s="177"/>
      <c r="F228" s="177"/>
      <c r="G228" s="177"/>
    </row>
    <row r="229" spans="1:7" x14ac:dyDescent="0.25">
      <c r="A229" s="146" t="s">
        <v>674</v>
      </c>
      <c r="B229" s="164">
        <v>330</v>
      </c>
      <c r="C229" s="177"/>
      <c r="D229" s="177"/>
      <c r="E229" s="177"/>
      <c r="F229" s="177"/>
      <c r="G229" s="177"/>
    </row>
    <row r="230" spans="1:7" x14ac:dyDescent="0.25">
      <c r="A230" s="146" t="s">
        <v>680</v>
      </c>
      <c r="B230" s="164">
        <v>140</v>
      </c>
      <c r="C230" s="177"/>
      <c r="D230" s="177"/>
      <c r="E230" s="177"/>
      <c r="F230" s="177"/>
      <c r="G230" s="177"/>
    </row>
    <row r="231" spans="1:7" x14ac:dyDescent="0.25">
      <c r="A231" s="146" t="s">
        <v>681</v>
      </c>
      <c r="B231" s="164">
        <v>390</v>
      </c>
      <c r="C231" s="177"/>
      <c r="D231" s="177"/>
      <c r="E231" s="177"/>
      <c r="F231" s="177"/>
      <c r="G231" s="177"/>
    </row>
    <row r="232" spans="1:7" x14ac:dyDescent="0.25">
      <c r="A232" s="146" t="s">
        <v>682</v>
      </c>
      <c r="B232" s="164">
        <v>445</v>
      </c>
      <c r="C232" s="177"/>
      <c r="D232" s="177"/>
      <c r="E232" s="177"/>
      <c r="F232" s="177"/>
      <c r="G232" s="177"/>
    </row>
    <row r="233" spans="1:7" x14ac:dyDescent="0.25">
      <c r="A233" s="146" t="s">
        <v>683</v>
      </c>
      <c r="B233" s="164">
        <v>112</v>
      </c>
      <c r="C233" s="177"/>
      <c r="D233" s="177"/>
      <c r="E233" s="177"/>
      <c r="F233" s="177"/>
      <c r="G233" s="177"/>
    </row>
    <row r="234" spans="1:7" x14ac:dyDescent="0.25">
      <c r="A234" s="146" t="s">
        <v>684</v>
      </c>
      <c r="B234" s="164">
        <v>2700</v>
      </c>
      <c r="C234" s="177"/>
      <c r="D234" s="177"/>
      <c r="E234" s="177"/>
      <c r="F234" s="177"/>
      <c r="G234" s="177"/>
    </row>
    <row r="235" spans="1:7" x14ac:dyDescent="0.25">
      <c r="A235" s="146" t="s">
        <v>684</v>
      </c>
      <c r="B235" s="164">
        <v>115</v>
      </c>
      <c r="C235" s="177"/>
      <c r="D235" s="177"/>
      <c r="E235" s="177"/>
      <c r="F235" s="177"/>
      <c r="G235" s="177"/>
    </row>
    <row r="236" spans="1:7" x14ac:dyDescent="0.25">
      <c r="A236" s="146" t="s">
        <v>685</v>
      </c>
      <c r="B236" s="164">
        <v>50</v>
      </c>
      <c r="C236" s="177"/>
      <c r="D236" s="177"/>
      <c r="E236" s="177"/>
      <c r="F236" s="177"/>
      <c r="G236" s="177"/>
    </row>
    <row r="237" spans="1:7" x14ac:dyDescent="0.25">
      <c r="A237" s="146" t="s">
        <v>686</v>
      </c>
      <c r="B237" s="164">
        <v>70</v>
      </c>
      <c r="C237" s="177"/>
      <c r="D237" s="177"/>
      <c r="E237" s="177"/>
      <c r="F237" s="177"/>
      <c r="G237" s="177"/>
    </row>
    <row r="238" spans="1:7" x14ac:dyDescent="0.25">
      <c r="A238" s="146" t="s">
        <v>687</v>
      </c>
      <c r="B238" s="164">
        <v>145</v>
      </c>
      <c r="C238" s="177"/>
      <c r="D238" s="177"/>
      <c r="E238" s="177"/>
      <c r="F238" s="177"/>
      <c r="G238" s="177"/>
    </row>
    <row r="239" spans="1:7" x14ac:dyDescent="0.25">
      <c r="A239" s="146" t="s">
        <v>688</v>
      </c>
      <c r="B239" s="164">
        <v>145</v>
      </c>
      <c r="C239" s="177"/>
      <c r="D239" s="177"/>
      <c r="E239" s="177"/>
      <c r="F239" s="177"/>
      <c r="G239" s="177"/>
    </row>
    <row r="240" spans="1:7" x14ac:dyDescent="0.25">
      <c r="A240" s="146" t="s">
        <v>689</v>
      </c>
      <c r="B240" s="164">
        <v>70</v>
      </c>
      <c r="C240" s="177"/>
      <c r="D240" s="177"/>
      <c r="E240" s="177"/>
      <c r="F240" s="177"/>
      <c r="G240" s="177"/>
    </row>
    <row r="241" spans="1:7" x14ac:dyDescent="0.25">
      <c r="A241" s="146" t="s">
        <v>690</v>
      </c>
      <c r="B241" s="164">
        <v>70</v>
      </c>
      <c r="C241" s="177"/>
      <c r="D241" s="177"/>
      <c r="E241" s="177"/>
      <c r="F241" s="177"/>
      <c r="G241" s="177"/>
    </row>
    <row r="242" spans="1:7" x14ac:dyDescent="0.25">
      <c r="A242" s="146" t="s">
        <v>691</v>
      </c>
      <c r="B242" s="164">
        <v>70</v>
      </c>
      <c r="C242" s="177"/>
      <c r="D242" s="177"/>
      <c r="E242" s="177"/>
      <c r="F242" s="177"/>
      <c r="G242" s="177"/>
    </row>
    <row r="243" spans="1:7" x14ac:dyDescent="0.25">
      <c r="A243" s="146" t="s">
        <v>692</v>
      </c>
      <c r="B243" s="164">
        <v>225</v>
      </c>
      <c r="C243" s="177"/>
      <c r="D243" s="177"/>
      <c r="E243" s="177"/>
      <c r="F243" s="177"/>
      <c r="G243" s="177"/>
    </row>
    <row r="244" spans="1:7" x14ac:dyDescent="0.25">
      <c r="A244" s="146" t="s">
        <v>693</v>
      </c>
      <c r="B244" s="164">
        <v>406</v>
      </c>
      <c r="C244" s="177"/>
      <c r="D244" s="177"/>
      <c r="E244" s="177"/>
      <c r="F244" s="177"/>
      <c r="G244" s="177"/>
    </row>
    <row r="245" spans="1:7" x14ac:dyDescent="0.25">
      <c r="A245" s="146" t="s">
        <v>694</v>
      </c>
      <c r="B245" s="164">
        <v>25</v>
      </c>
      <c r="C245" s="177"/>
      <c r="D245" s="177"/>
      <c r="E245" s="177"/>
      <c r="F245" s="177"/>
      <c r="G245" s="177"/>
    </row>
    <row r="246" spans="1:7" x14ac:dyDescent="0.25">
      <c r="A246" s="146" t="s">
        <v>695</v>
      </c>
      <c r="B246" s="164">
        <v>110</v>
      </c>
      <c r="C246" s="177"/>
      <c r="D246" s="177"/>
      <c r="E246" s="177"/>
      <c r="F246" s="177"/>
      <c r="G246" s="177"/>
    </row>
    <row r="247" spans="1:7" x14ac:dyDescent="0.25">
      <c r="A247" s="146" t="s">
        <v>696</v>
      </c>
      <c r="B247" s="164">
        <v>25</v>
      </c>
      <c r="C247" s="177"/>
      <c r="D247" s="177"/>
      <c r="E247" s="177"/>
      <c r="F247" s="177"/>
      <c r="G247" s="177"/>
    </row>
    <row r="248" spans="1:7" x14ac:dyDescent="0.25">
      <c r="A248" s="146" t="s">
        <v>697</v>
      </c>
      <c r="B248" s="164">
        <v>335</v>
      </c>
      <c r="C248" s="177"/>
      <c r="D248" s="177"/>
      <c r="E248" s="177"/>
      <c r="F248" s="177"/>
      <c r="G248" s="177"/>
    </row>
    <row r="249" spans="1:7" x14ac:dyDescent="0.25">
      <c r="A249" s="146" t="s">
        <v>698</v>
      </c>
      <c r="B249" s="164">
        <v>90</v>
      </c>
      <c r="C249" s="177"/>
      <c r="D249" s="177"/>
      <c r="E249" s="177"/>
      <c r="F249" s="177"/>
      <c r="G249" s="177"/>
    </row>
    <row r="250" spans="1:7" x14ac:dyDescent="0.25">
      <c r="A250" s="146" t="s">
        <v>699</v>
      </c>
      <c r="B250" s="164">
        <v>55</v>
      </c>
      <c r="C250" s="177"/>
      <c r="D250" s="177"/>
      <c r="E250" s="177"/>
      <c r="F250" s="177"/>
      <c r="G250" s="177"/>
    </row>
    <row r="251" spans="1:7" x14ac:dyDescent="0.25">
      <c r="A251" s="146" t="s">
        <v>700</v>
      </c>
      <c r="B251" s="164">
        <v>70</v>
      </c>
      <c r="C251" s="177"/>
      <c r="D251" s="177"/>
      <c r="E251" s="177"/>
      <c r="F251" s="177"/>
      <c r="G251" s="177"/>
    </row>
    <row r="252" spans="1:7" x14ac:dyDescent="0.25">
      <c r="A252" s="146" t="s">
        <v>701</v>
      </c>
      <c r="B252" s="164">
        <v>1950</v>
      </c>
      <c r="C252" s="177"/>
      <c r="D252" s="177"/>
      <c r="E252" s="177"/>
      <c r="F252" s="177"/>
      <c r="G252" s="177"/>
    </row>
    <row r="253" spans="1:7" x14ac:dyDescent="0.25">
      <c r="A253" s="146" t="s">
        <v>702</v>
      </c>
      <c r="B253" s="164">
        <v>140</v>
      </c>
      <c r="C253" s="177"/>
      <c r="D253" s="177"/>
      <c r="E253" s="177"/>
      <c r="F253" s="177"/>
      <c r="G253" s="177"/>
    </row>
    <row r="254" spans="1:7" x14ac:dyDescent="0.25">
      <c r="A254" s="146" t="s">
        <v>703</v>
      </c>
      <c r="B254" s="161">
        <v>140</v>
      </c>
      <c r="C254" s="177"/>
      <c r="D254" s="177"/>
      <c r="E254" s="177"/>
      <c r="F254" s="177"/>
      <c r="G254" s="177"/>
    </row>
    <row r="255" spans="1:7" x14ac:dyDescent="0.25">
      <c r="A255" s="146" t="s">
        <v>704</v>
      </c>
      <c r="B255" s="161">
        <v>258</v>
      </c>
      <c r="C255" s="177"/>
      <c r="D255" s="177"/>
      <c r="E255" s="177"/>
      <c r="F255" s="177"/>
      <c r="G255" s="177"/>
    </row>
    <row r="256" spans="1:7" x14ac:dyDescent="0.25">
      <c r="A256" s="146" t="s">
        <v>1116</v>
      </c>
      <c r="B256" s="161">
        <v>75</v>
      </c>
      <c r="C256" s="177"/>
      <c r="D256" s="177"/>
      <c r="E256" s="177"/>
      <c r="F256" s="177"/>
      <c r="G256" s="177"/>
    </row>
    <row r="258" spans="1:7" x14ac:dyDescent="0.25">
      <c r="A258" s="183" t="s">
        <v>1022</v>
      </c>
      <c r="B258" s="183"/>
      <c r="C258" s="183"/>
      <c r="D258" s="183"/>
      <c r="E258" s="183"/>
      <c r="F258" s="183"/>
      <c r="G258" s="183"/>
    </row>
    <row r="259" spans="1:7" ht="15" customHeight="1" x14ac:dyDescent="0.25">
      <c r="A259" s="184" t="s">
        <v>1011</v>
      </c>
      <c r="B259" s="184" t="s">
        <v>1012</v>
      </c>
      <c r="C259" s="184" t="s">
        <v>16</v>
      </c>
      <c r="D259" s="182" t="s">
        <v>1013</v>
      </c>
      <c r="E259" s="182"/>
      <c r="F259" s="182"/>
      <c r="G259" s="182"/>
    </row>
    <row r="260" spans="1:7" x14ac:dyDescent="0.25">
      <c r="A260" s="185"/>
      <c r="B260" s="185"/>
      <c r="C260" s="185"/>
      <c r="D260" s="151"/>
      <c r="E260" s="151"/>
      <c r="F260" s="151"/>
      <c r="G260" s="151"/>
    </row>
    <row r="261" spans="1:7" x14ac:dyDescent="0.25">
      <c r="A261" s="157" t="s">
        <v>111</v>
      </c>
      <c r="B261" s="161">
        <v>116</v>
      </c>
      <c r="C261" s="161">
        <v>5</v>
      </c>
      <c r="D261" s="177"/>
      <c r="E261" s="177"/>
      <c r="F261" s="177"/>
      <c r="G261" s="177"/>
    </row>
    <row r="262" spans="1:7" x14ac:dyDescent="0.25">
      <c r="A262" s="157" t="s">
        <v>20</v>
      </c>
      <c r="B262" s="161">
        <v>70</v>
      </c>
      <c r="C262" s="161">
        <v>5</v>
      </c>
      <c r="D262" s="177"/>
      <c r="E262" s="177"/>
      <c r="F262" s="177"/>
      <c r="G262" s="177"/>
    </row>
    <row r="263" spans="1:7" x14ac:dyDescent="0.25">
      <c r="A263" s="157" t="s">
        <v>21</v>
      </c>
      <c r="B263" s="161">
        <v>128</v>
      </c>
      <c r="C263" s="161">
        <v>15</v>
      </c>
      <c r="D263" s="177"/>
      <c r="E263" s="177"/>
      <c r="F263" s="177"/>
      <c r="G263" s="177"/>
    </row>
    <row r="264" spans="1:7" x14ac:dyDescent="0.25">
      <c r="A264" s="157" t="s">
        <v>22</v>
      </c>
      <c r="B264" s="161">
        <v>67</v>
      </c>
      <c r="C264" s="161">
        <v>5</v>
      </c>
      <c r="D264" s="177"/>
      <c r="E264" s="177"/>
      <c r="F264" s="177"/>
      <c r="G264" s="177"/>
    </row>
    <row r="266" spans="1:7" x14ac:dyDescent="0.25">
      <c r="A266" s="183" t="s">
        <v>1023</v>
      </c>
      <c r="B266" s="183"/>
      <c r="C266" s="183"/>
      <c r="D266" s="183"/>
      <c r="E266" s="183"/>
      <c r="F266" s="183"/>
      <c r="G266" s="183"/>
    </row>
    <row r="267" spans="1:7" ht="15" customHeight="1" x14ac:dyDescent="0.25">
      <c r="A267" s="184" t="s">
        <v>1011</v>
      </c>
      <c r="B267" s="184" t="s">
        <v>1012</v>
      </c>
      <c r="C267" s="182" t="s">
        <v>1013</v>
      </c>
      <c r="D267" s="182"/>
      <c r="E267" s="182"/>
      <c r="F267" s="182"/>
      <c r="G267" s="182"/>
    </row>
    <row r="268" spans="1:7" ht="30" x14ac:dyDescent="0.25">
      <c r="A268" s="185"/>
      <c r="B268" s="185"/>
      <c r="C268" s="155" t="s">
        <v>1024</v>
      </c>
      <c r="D268" s="155" t="s">
        <v>1025</v>
      </c>
      <c r="E268" s="151"/>
      <c r="F268" s="151"/>
      <c r="G268" s="151"/>
    </row>
    <row r="269" spans="1:7" x14ac:dyDescent="0.25">
      <c r="A269" s="157" t="s">
        <v>125</v>
      </c>
      <c r="B269" s="161">
        <v>140</v>
      </c>
      <c r="C269" s="162"/>
      <c r="D269" s="162"/>
      <c r="E269" s="177"/>
      <c r="F269" s="177"/>
      <c r="G269" s="177"/>
    </row>
    <row r="270" spans="1:7" x14ac:dyDescent="0.25">
      <c r="A270" s="157" t="s">
        <v>128</v>
      </c>
      <c r="B270" s="161">
        <v>85</v>
      </c>
      <c r="C270" s="162"/>
      <c r="D270" s="162"/>
      <c r="E270" s="177"/>
      <c r="F270" s="177"/>
      <c r="G270" s="177"/>
    </row>
    <row r="271" spans="1:7" x14ac:dyDescent="0.25">
      <c r="A271" s="157" t="s">
        <v>11</v>
      </c>
      <c r="B271" s="161">
        <v>695</v>
      </c>
      <c r="C271" s="161">
        <v>240</v>
      </c>
      <c r="D271" s="162"/>
      <c r="E271" s="177"/>
      <c r="F271" s="177"/>
      <c r="G271" s="177"/>
    </row>
    <row r="272" spans="1:7" x14ac:dyDescent="0.25">
      <c r="A272" s="157" t="s">
        <v>12</v>
      </c>
      <c r="B272" s="161">
        <v>995</v>
      </c>
      <c r="C272" s="162"/>
      <c r="D272" s="161">
        <v>165</v>
      </c>
      <c r="E272" s="177"/>
      <c r="F272" s="177"/>
      <c r="G272" s="177"/>
    </row>
    <row r="273" spans="1:7" x14ac:dyDescent="0.25">
      <c r="A273" s="157" t="s">
        <v>13</v>
      </c>
      <c r="B273" s="161">
        <v>100.7</v>
      </c>
      <c r="C273" s="162"/>
      <c r="D273" s="162"/>
      <c r="E273" s="177"/>
      <c r="F273" s="177"/>
      <c r="G273" s="177"/>
    </row>
    <row r="274" spans="1:7" x14ac:dyDescent="0.25">
      <c r="A274" s="157" t="s">
        <v>131</v>
      </c>
      <c r="B274" s="161">
        <v>160</v>
      </c>
      <c r="C274" s="162"/>
      <c r="D274" s="162"/>
      <c r="E274" s="177"/>
      <c r="F274" s="177"/>
      <c r="G274" s="177"/>
    </row>
    <row r="275" spans="1:7" x14ac:dyDescent="0.25">
      <c r="A275" s="157" t="s">
        <v>133</v>
      </c>
      <c r="B275" s="161">
        <v>75</v>
      </c>
      <c r="C275" s="162"/>
      <c r="D275" s="162"/>
      <c r="E275" s="177"/>
      <c r="F275" s="177"/>
      <c r="G275" s="177"/>
    </row>
    <row r="276" spans="1:7" x14ac:dyDescent="0.25">
      <c r="A276" s="157" t="s">
        <v>135</v>
      </c>
      <c r="B276" s="161">
        <v>90</v>
      </c>
      <c r="C276" s="162"/>
      <c r="D276" s="162"/>
      <c r="E276" s="177"/>
      <c r="F276" s="177"/>
      <c r="G276" s="177"/>
    </row>
    <row r="277" spans="1:7" x14ac:dyDescent="0.25">
      <c r="A277" s="157" t="s">
        <v>137</v>
      </c>
      <c r="B277" s="161">
        <v>180</v>
      </c>
      <c r="C277" s="162"/>
      <c r="D277" s="162"/>
      <c r="E277" s="177"/>
      <c r="F277" s="177"/>
      <c r="G277" s="177"/>
    </row>
    <row r="278" spans="1:7" x14ac:dyDescent="0.25">
      <c r="A278" s="157" t="s">
        <v>139</v>
      </c>
      <c r="B278" s="161">
        <v>165</v>
      </c>
      <c r="C278" s="162"/>
      <c r="D278" s="162"/>
      <c r="E278" s="177"/>
      <c r="F278" s="177"/>
      <c r="G278" s="177"/>
    </row>
    <row r="280" spans="1:7" x14ac:dyDescent="0.25">
      <c r="A280" s="183" t="s">
        <v>1026</v>
      </c>
      <c r="B280" s="183"/>
      <c r="C280" s="183"/>
      <c r="D280" s="183"/>
      <c r="E280" s="183"/>
      <c r="F280" s="183"/>
      <c r="G280" s="183"/>
    </row>
    <row r="281" spans="1:7" x14ac:dyDescent="0.25">
      <c r="A281" s="184" t="s">
        <v>1011</v>
      </c>
      <c r="B281" s="184" t="s">
        <v>1012</v>
      </c>
      <c r="C281" s="184" t="s">
        <v>16</v>
      </c>
      <c r="D281" s="182" t="s">
        <v>1013</v>
      </c>
      <c r="E281" s="182"/>
      <c r="F281" s="182"/>
      <c r="G281" s="182"/>
    </row>
    <row r="282" spans="1:7" x14ac:dyDescent="0.25">
      <c r="A282" s="185"/>
      <c r="B282" s="185"/>
      <c r="C282" s="185"/>
      <c r="D282" s="156" t="s">
        <v>15</v>
      </c>
      <c r="E282" s="151"/>
      <c r="F282" s="151"/>
      <c r="G282" s="151"/>
    </row>
    <row r="283" spans="1:7" x14ac:dyDescent="0.25">
      <c r="A283" s="165" t="s">
        <v>338</v>
      </c>
      <c r="B283" s="166">
        <v>90</v>
      </c>
      <c r="C283" s="166">
        <v>10</v>
      </c>
      <c r="D283" s="167">
        <v>25</v>
      </c>
      <c r="E283" s="177"/>
      <c r="F283" s="177"/>
      <c r="G283" s="177"/>
    </row>
    <row r="284" spans="1:7" x14ac:dyDescent="0.25">
      <c r="A284" s="165" t="s">
        <v>222</v>
      </c>
      <c r="B284" s="166">
        <v>84</v>
      </c>
      <c r="C284" s="168"/>
      <c r="D284" s="169"/>
      <c r="E284" s="177"/>
      <c r="F284" s="177"/>
      <c r="G284" s="177"/>
    </row>
    <row r="285" spans="1:7" x14ac:dyDescent="0.25">
      <c r="A285" s="157" t="s">
        <v>1027</v>
      </c>
      <c r="B285" s="170">
        <v>300</v>
      </c>
      <c r="C285" s="171"/>
      <c r="D285" s="171"/>
      <c r="E285" s="177"/>
      <c r="F285" s="177"/>
      <c r="G285" s="177"/>
    </row>
    <row r="286" spans="1:7" x14ac:dyDescent="0.25">
      <c r="A286" s="157" t="s">
        <v>1028</v>
      </c>
      <c r="B286" s="170">
        <v>55</v>
      </c>
      <c r="C286" s="171"/>
      <c r="D286" s="171"/>
      <c r="E286" s="177"/>
      <c r="F286" s="177"/>
      <c r="G286" s="177"/>
    </row>
    <row r="287" spans="1:7" x14ac:dyDescent="0.25">
      <c r="A287" s="157" t="s">
        <v>1029</v>
      </c>
      <c r="B287" s="170">
        <v>70</v>
      </c>
      <c r="C287" s="171"/>
      <c r="D287" s="171"/>
      <c r="E287" s="177"/>
      <c r="F287" s="177"/>
      <c r="G287" s="177"/>
    </row>
    <row r="288" spans="1:7" x14ac:dyDescent="0.25">
      <c r="A288" s="157" t="s">
        <v>1030</v>
      </c>
      <c r="B288" s="170">
        <v>215</v>
      </c>
      <c r="C288" s="171"/>
      <c r="D288" s="171"/>
      <c r="E288" s="177"/>
      <c r="F288" s="177"/>
      <c r="G288" s="177"/>
    </row>
    <row r="289" spans="1:7" x14ac:dyDescent="0.25">
      <c r="A289" s="157" t="s">
        <v>1031</v>
      </c>
      <c r="B289" s="170">
        <v>90</v>
      </c>
      <c r="C289" s="171"/>
      <c r="D289" s="171"/>
      <c r="E289" s="177"/>
      <c r="F289" s="177"/>
      <c r="G289" s="177"/>
    </row>
    <row r="290" spans="1:7" x14ac:dyDescent="0.25">
      <c r="A290" s="157" t="s">
        <v>1032</v>
      </c>
      <c r="B290" s="170">
        <v>50</v>
      </c>
      <c r="C290" s="171"/>
      <c r="D290" s="171"/>
      <c r="E290" s="177"/>
      <c r="F290" s="177"/>
      <c r="G290" s="177"/>
    </row>
    <row r="291" spans="1:7" x14ac:dyDescent="0.25">
      <c r="A291" s="157" t="s">
        <v>1033</v>
      </c>
      <c r="B291" s="170">
        <v>55</v>
      </c>
      <c r="C291" s="171"/>
      <c r="D291" s="171"/>
      <c r="E291" s="177"/>
      <c r="F291" s="177"/>
      <c r="G291" s="177"/>
    </row>
    <row r="292" spans="1:7" x14ac:dyDescent="0.25">
      <c r="A292" s="157" t="s">
        <v>1034</v>
      </c>
      <c r="B292" s="170">
        <v>45</v>
      </c>
      <c r="C292" s="171"/>
      <c r="D292" s="171"/>
      <c r="E292" s="177"/>
      <c r="F292" s="177"/>
      <c r="G292" s="177"/>
    </row>
    <row r="293" spans="1:7" x14ac:dyDescent="0.25">
      <c r="A293" s="157" t="s">
        <v>1035</v>
      </c>
      <c r="B293" s="170">
        <v>115</v>
      </c>
      <c r="C293" s="171"/>
      <c r="D293" s="171"/>
      <c r="E293" s="177"/>
      <c r="F293" s="177"/>
      <c r="G293" s="177"/>
    </row>
    <row r="294" spans="1:7" x14ac:dyDescent="0.25">
      <c r="A294" s="157" t="s">
        <v>1036</v>
      </c>
      <c r="B294" s="170">
        <v>100</v>
      </c>
      <c r="C294" s="171"/>
      <c r="D294" s="171"/>
      <c r="E294" s="177"/>
      <c r="F294" s="177"/>
      <c r="G294" s="177"/>
    </row>
    <row r="295" spans="1:7" x14ac:dyDescent="0.25">
      <c r="A295" s="157" t="s">
        <v>1037</v>
      </c>
      <c r="B295" s="170">
        <v>25</v>
      </c>
      <c r="C295" s="171"/>
      <c r="D295" s="171"/>
      <c r="E295" s="177"/>
      <c r="F295" s="177"/>
      <c r="G295" s="177"/>
    </row>
    <row r="296" spans="1:7" x14ac:dyDescent="0.25">
      <c r="A296" s="157" t="s">
        <v>146</v>
      </c>
      <c r="B296" s="170">
        <v>40</v>
      </c>
      <c r="C296" s="171"/>
      <c r="D296" s="171"/>
      <c r="E296" s="177"/>
      <c r="F296" s="177"/>
      <c r="G296" s="177"/>
    </row>
    <row r="297" spans="1:7" x14ac:dyDescent="0.25">
      <c r="A297" s="157" t="s">
        <v>1038</v>
      </c>
      <c r="B297" s="170">
        <v>20</v>
      </c>
      <c r="C297" s="171"/>
      <c r="D297" s="171"/>
      <c r="E297" s="177"/>
      <c r="F297" s="177"/>
      <c r="G297" s="177"/>
    </row>
    <row r="298" spans="1:7" x14ac:dyDescent="0.25">
      <c r="A298" s="157" t="s">
        <v>147</v>
      </c>
      <c r="B298" s="170">
        <v>30</v>
      </c>
      <c r="C298" s="171"/>
      <c r="D298" s="171"/>
      <c r="E298" s="177"/>
      <c r="F298" s="177"/>
      <c r="G298" s="177"/>
    </row>
    <row r="299" spans="1:7" x14ac:dyDescent="0.25">
      <c r="A299" s="157" t="s">
        <v>149</v>
      </c>
      <c r="B299" s="170">
        <v>125</v>
      </c>
      <c r="C299" s="171"/>
      <c r="D299" s="171"/>
      <c r="E299" s="177"/>
      <c r="F299" s="177"/>
      <c r="G299" s="177"/>
    </row>
    <row r="301" spans="1:7" x14ac:dyDescent="0.25">
      <c r="A301" s="186" t="s">
        <v>1039</v>
      </c>
      <c r="B301" s="186"/>
      <c r="C301" s="186"/>
      <c r="D301" s="186"/>
      <c r="E301" s="186"/>
      <c r="F301" s="186"/>
      <c r="G301" s="186"/>
    </row>
    <row r="302" spans="1:7" ht="15" customHeight="1" x14ac:dyDescent="0.25">
      <c r="A302" s="184" t="s">
        <v>1011</v>
      </c>
      <c r="B302" s="184" t="s">
        <v>1012</v>
      </c>
      <c r="C302" s="184" t="s">
        <v>16</v>
      </c>
      <c r="D302" s="182" t="s">
        <v>1013</v>
      </c>
      <c r="E302" s="182"/>
      <c r="F302" s="182"/>
      <c r="G302" s="182"/>
    </row>
    <row r="303" spans="1:7" x14ac:dyDescent="0.25">
      <c r="A303" s="185"/>
      <c r="B303" s="185"/>
      <c r="C303" s="185"/>
      <c r="D303" s="155" t="s">
        <v>15</v>
      </c>
      <c r="E303" s="155" t="s">
        <v>17</v>
      </c>
      <c r="F303" s="151"/>
      <c r="G303" s="151"/>
    </row>
    <row r="304" spans="1:7" x14ac:dyDescent="0.25">
      <c r="A304" s="157" t="s">
        <v>109</v>
      </c>
      <c r="B304" s="161">
        <v>101</v>
      </c>
      <c r="C304" s="161">
        <v>90</v>
      </c>
      <c r="D304" s="161">
        <v>75</v>
      </c>
      <c r="E304" s="161">
        <v>100</v>
      </c>
      <c r="F304" s="177"/>
      <c r="G304" s="177"/>
    </row>
    <row r="305" spans="1:7" x14ac:dyDescent="0.25">
      <c r="A305" s="157" t="s">
        <v>1044</v>
      </c>
      <c r="B305" s="161">
        <v>72.069999999999993</v>
      </c>
      <c r="C305" s="161">
        <v>55</v>
      </c>
      <c r="D305" s="161">
        <v>75</v>
      </c>
      <c r="E305" s="159"/>
      <c r="F305" s="177"/>
      <c r="G305" s="177"/>
    </row>
    <row r="306" spans="1:7" x14ac:dyDescent="0.25">
      <c r="A306" s="157" t="s">
        <v>218</v>
      </c>
      <c r="B306" s="161">
        <v>346</v>
      </c>
      <c r="C306" s="161">
        <v>25</v>
      </c>
      <c r="D306" s="161">
        <v>15</v>
      </c>
      <c r="E306" s="159"/>
      <c r="F306" s="177"/>
      <c r="G306" s="177"/>
    </row>
    <row r="309" spans="1:7" x14ac:dyDescent="0.25">
      <c r="A309" s="183" t="s">
        <v>1040</v>
      </c>
      <c r="B309" s="183"/>
      <c r="C309" s="183"/>
      <c r="D309" s="183"/>
      <c r="E309" s="183"/>
      <c r="F309" s="183"/>
      <c r="G309" s="183"/>
    </row>
    <row r="310" spans="1:7" ht="15" customHeight="1" x14ac:dyDescent="0.25">
      <c r="A310" s="184" t="s">
        <v>1011</v>
      </c>
      <c r="B310" s="184" t="s">
        <v>1012</v>
      </c>
      <c r="C310" s="184" t="s">
        <v>16</v>
      </c>
      <c r="D310" s="182" t="s">
        <v>1013</v>
      </c>
      <c r="E310" s="182"/>
      <c r="F310" s="182"/>
      <c r="G310" s="182"/>
    </row>
    <row r="311" spans="1:7" ht="45" x14ac:dyDescent="0.25">
      <c r="A311" s="185"/>
      <c r="B311" s="185"/>
      <c r="C311" s="185"/>
      <c r="D311" s="156" t="s">
        <v>15</v>
      </c>
      <c r="E311" s="156" t="s">
        <v>1041</v>
      </c>
      <c r="F311" s="151"/>
      <c r="G311" s="151"/>
    </row>
    <row r="312" spans="1:7" x14ac:dyDescent="0.25">
      <c r="A312" s="157" t="s">
        <v>113</v>
      </c>
      <c r="B312" s="161">
        <v>230</v>
      </c>
      <c r="C312" s="162"/>
      <c r="D312" s="172"/>
      <c r="E312" s="172"/>
      <c r="F312" s="179"/>
      <c r="G312" s="179"/>
    </row>
    <row r="313" spans="1:7" x14ac:dyDescent="0.25">
      <c r="A313" s="157" t="s">
        <v>115</v>
      </c>
      <c r="B313" s="161">
        <v>140</v>
      </c>
      <c r="C313" s="162"/>
      <c r="D313" s="162"/>
      <c r="E313" s="162"/>
      <c r="F313" s="179"/>
      <c r="G313" s="179"/>
    </row>
    <row r="314" spans="1:7" x14ac:dyDescent="0.25">
      <c r="A314" s="157" t="s">
        <v>117</v>
      </c>
      <c r="B314" s="161">
        <v>140</v>
      </c>
      <c r="C314" s="162"/>
      <c r="D314" s="161">
        <v>135</v>
      </c>
      <c r="E314" s="162"/>
      <c r="F314" s="179"/>
      <c r="G314" s="179"/>
    </row>
    <row r="315" spans="1:7" x14ac:dyDescent="0.25">
      <c r="A315" s="157" t="s">
        <v>119</v>
      </c>
      <c r="B315" s="161">
        <v>110</v>
      </c>
      <c r="C315" s="162"/>
      <c r="D315" s="162"/>
      <c r="E315" s="162"/>
      <c r="F315" s="179"/>
      <c r="G315" s="179"/>
    </row>
    <row r="316" spans="1:7" x14ac:dyDescent="0.25">
      <c r="A316" s="157" t="s">
        <v>121</v>
      </c>
      <c r="B316" s="161">
        <v>120</v>
      </c>
      <c r="C316" s="162"/>
      <c r="D316" s="162"/>
      <c r="E316" s="162"/>
      <c r="F316" s="179"/>
      <c r="G316" s="179"/>
    </row>
    <row r="317" spans="1:7" x14ac:dyDescent="0.25">
      <c r="A317" s="157" t="s">
        <v>123</v>
      </c>
      <c r="B317" s="161">
        <v>175</v>
      </c>
      <c r="C317" s="162"/>
      <c r="D317" s="161">
        <v>135</v>
      </c>
      <c r="E317" s="162"/>
      <c r="F317" s="179"/>
      <c r="G317" s="179"/>
    </row>
    <row r="318" spans="1:7" x14ac:dyDescent="0.25">
      <c r="A318" s="157" t="s">
        <v>219</v>
      </c>
      <c r="B318" s="161">
        <v>325</v>
      </c>
      <c r="C318" s="162"/>
      <c r="D318" s="161">
        <v>450</v>
      </c>
      <c r="E318" s="162"/>
      <c r="F318" s="179"/>
      <c r="G318" s="179"/>
    </row>
    <row r="319" spans="1:7" x14ac:dyDescent="0.25">
      <c r="A319" s="173" t="s">
        <v>220</v>
      </c>
      <c r="B319" s="161">
        <v>825</v>
      </c>
      <c r="C319" s="162"/>
      <c r="D319" s="162"/>
      <c r="E319" s="174">
        <v>1129.0999999999999</v>
      </c>
      <c r="F319" s="179"/>
      <c r="G319" s="179"/>
    </row>
    <row r="322" spans="1:7" x14ac:dyDescent="0.25">
      <c r="A322" s="183" t="s">
        <v>378</v>
      </c>
      <c r="B322" s="183"/>
      <c r="C322" s="183"/>
      <c r="D322" s="183"/>
      <c r="E322" s="183"/>
      <c r="F322" s="183"/>
      <c r="G322" s="183"/>
    </row>
    <row r="323" spans="1:7" x14ac:dyDescent="0.25">
      <c r="A323" s="184" t="s">
        <v>1011</v>
      </c>
      <c r="B323" s="184" t="s">
        <v>1012</v>
      </c>
      <c r="C323" s="184" t="s">
        <v>16</v>
      </c>
      <c r="D323" s="182" t="s">
        <v>1013</v>
      </c>
      <c r="E323" s="182"/>
      <c r="F323" s="182"/>
      <c r="G323" s="182"/>
    </row>
    <row r="324" spans="1:7" ht="30" x14ac:dyDescent="0.25">
      <c r="A324" s="185"/>
      <c r="B324" s="185"/>
      <c r="C324" s="185"/>
      <c r="D324" s="156" t="s">
        <v>1042</v>
      </c>
      <c r="E324" s="151"/>
      <c r="F324" s="151"/>
      <c r="G324" s="151"/>
    </row>
    <row r="325" spans="1:7" x14ac:dyDescent="0.25">
      <c r="A325" s="157" t="s">
        <v>140</v>
      </c>
      <c r="B325" s="161">
        <v>597.91999999999996</v>
      </c>
      <c r="C325" s="161">
        <v>100</v>
      </c>
      <c r="D325" s="175">
        <v>190</v>
      </c>
      <c r="E325" s="177"/>
      <c r="F325" s="177"/>
      <c r="G325" s="177"/>
    </row>
    <row r="326" spans="1:7" x14ac:dyDescent="0.25">
      <c r="A326" s="157" t="s">
        <v>1043</v>
      </c>
      <c r="B326" s="161">
        <v>125</v>
      </c>
      <c r="C326" s="161">
        <v>70</v>
      </c>
      <c r="D326" s="159"/>
      <c r="E326" s="177"/>
      <c r="F326" s="177"/>
      <c r="G326" s="177"/>
    </row>
    <row r="327" spans="1:7" x14ac:dyDescent="0.25">
      <c r="A327" s="157" t="s">
        <v>381</v>
      </c>
      <c r="B327" s="161">
        <v>1025</v>
      </c>
      <c r="C327" s="159"/>
      <c r="D327" s="159"/>
      <c r="E327" s="177"/>
      <c r="F327" s="177"/>
      <c r="G327" s="177"/>
    </row>
    <row r="328" spans="1:7" x14ac:dyDescent="0.25">
      <c r="A328" s="150" t="s">
        <v>1045</v>
      </c>
      <c r="B328" s="161">
        <v>35</v>
      </c>
      <c r="C328" s="159"/>
      <c r="D328" s="159"/>
      <c r="E328" s="177"/>
      <c r="F328" s="177"/>
      <c r="G328" s="177"/>
    </row>
    <row r="329" spans="1:7" x14ac:dyDescent="0.25">
      <c r="A329" s="150" t="s">
        <v>1046</v>
      </c>
      <c r="B329" s="161">
        <v>50</v>
      </c>
      <c r="C329" s="159"/>
      <c r="D329" s="159"/>
      <c r="E329" s="177"/>
      <c r="F329" s="177"/>
      <c r="G329" s="177"/>
    </row>
    <row r="330" spans="1:7" x14ac:dyDescent="0.25">
      <c r="A330" s="150" t="s">
        <v>1047</v>
      </c>
      <c r="B330" s="161">
        <v>35</v>
      </c>
      <c r="C330" s="159"/>
      <c r="D330" s="159"/>
      <c r="E330" s="177"/>
      <c r="F330" s="177"/>
      <c r="G330" s="177"/>
    </row>
    <row r="331" spans="1:7" x14ac:dyDescent="0.25">
      <c r="A331" s="150" t="s">
        <v>1048</v>
      </c>
      <c r="B331" s="161">
        <v>30</v>
      </c>
      <c r="C331" s="159"/>
      <c r="D331" s="159"/>
      <c r="E331" s="177"/>
      <c r="F331" s="177"/>
      <c r="G331" s="177"/>
    </row>
    <row r="332" spans="1:7" x14ac:dyDescent="0.25">
      <c r="A332" s="150" t="s">
        <v>1049</v>
      </c>
      <c r="B332" s="161">
        <v>30</v>
      </c>
      <c r="C332" s="159"/>
      <c r="D332" s="159"/>
      <c r="E332" s="177"/>
      <c r="F332" s="177"/>
      <c r="G332" s="177"/>
    </row>
    <row r="333" spans="1:7" x14ac:dyDescent="0.25">
      <c r="A333" s="150" t="s">
        <v>1050</v>
      </c>
      <c r="B333" s="161">
        <v>35</v>
      </c>
      <c r="C333" s="159"/>
      <c r="D333" s="159"/>
      <c r="E333" s="177"/>
      <c r="F333" s="177"/>
      <c r="G333" s="177"/>
    </row>
    <row r="334" spans="1:7" x14ac:dyDescent="0.25">
      <c r="A334" s="150" t="s">
        <v>1051</v>
      </c>
      <c r="B334" s="161">
        <v>35</v>
      </c>
      <c r="C334" s="159"/>
      <c r="D334" s="159"/>
      <c r="E334" s="177"/>
      <c r="F334" s="177"/>
      <c r="G334" s="177"/>
    </row>
    <row r="335" spans="1:7" x14ac:dyDescent="0.25">
      <c r="A335" s="150" t="s">
        <v>1052</v>
      </c>
      <c r="B335" s="161">
        <v>35</v>
      </c>
      <c r="C335" s="159"/>
      <c r="D335" s="159"/>
      <c r="E335" s="177"/>
      <c r="F335" s="177"/>
      <c r="G335" s="177"/>
    </row>
    <row r="336" spans="1:7" x14ac:dyDescent="0.25">
      <c r="A336" s="150" t="s">
        <v>1053</v>
      </c>
      <c r="B336" s="161">
        <v>30</v>
      </c>
      <c r="C336" s="159"/>
      <c r="D336" s="159"/>
      <c r="E336" s="177"/>
      <c r="F336" s="177"/>
      <c r="G336" s="177"/>
    </row>
    <row r="337" spans="1:7" x14ac:dyDescent="0.25">
      <c r="A337" s="151" t="s">
        <v>1054</v>
      </c>
      <c r="B337" s="161">
        <v>60</v>
      </c>
      <c r="C337" s="159"/>
      <c r="D337" s="159"/>
      <c r="E337" s="177"/>
      <c r="F337" s="177"/>
      <c r="G337" s="177"/>
    </row>
    <row r="338" spans="1:7" x14ac:dyDescent="0.25">
      <c r="A338" s="150" t="s">
        <v>1055</v>
      </c>
      <c r="B338" s="161">
        <v>70</v>
      </c>
      <c r="C338" s="159"/>
      <c r="D338" s="159"/>
      <c r="E338" s="177"/>
      <c r="F338" s="177"/>
      <c r="G338" s="177"/>
    </row>
    <row r="339" spans="1:7" x14ac:dyDescent="0.25">
      <c r="A339" s="150" t="s">
        <v>1056</v>
      </c>
      <c r="B339" s="161">
        <v>40</v>
      </c>
      <c r="C339" s="159"/>
      <c r="D339" s="159"/>
      <c r="E339" s="177"/>
      <c r="F339" s="177"/>
      <c r="G339" s="177"/>
    </row>
    <row r="340" spans="1:7" x14ac:dyDescent="0.25">
      <c r="A340" s="150" t="s">
        <v>1057</v>
      </c>
      <c r="B340" s="161">
        <v>50</v>
      </c>
      <c r="C340" s="159"/>
      <c r="D340" s="159"/>
      <c r="E340" s="177"/>
      <c r="F340" s="177"/>
      <c r="G340" s="177"/>
    </row>
    <row r="341" spans="1:7" x14ac:dyDescent="0.25">
      <c r="A341" s="150" t="s">
        <v>1058</v>
      </c>
      <c r="B341" s="161">
        <v>35</v>
      </c>
      <c r="C341" s="159"/>
      <c r="D341" s="159"/>
      <c r="E341" s="177"/>
      <c r="F341" s="177"/>
      <c r="G341" s="177"/>
    </row>
    <row r="342" spans="1:7" x14ac:dyDescent="0.25">
      <c r="A342" s="150" t="s">
        <v>1059</v>
      </c>
      <c r="B342" s="161">
        <v>50</v>
      </c>
      <c r="C342" s="159"/>
      <c r="D342" s="159"/>
      <c r="E342" s="177"/>
      <c r="F342" s="177"/>
      <c r="G342" s="177"/>
    </row>
    <row r="343" spans="1:7" x14ac:dyDescent="0.25">
      <c r="A343" s="150" t="s">
        <v>1060</v>
      </c>
      <c r="B343" s="161">
        <v>25</v>
      </c>
      <c r="C343" s="159"/>
      <c r="D343" s="159"/>
      <c r="E343" s="177"/>
      <c r="F343" s="177"/>
      <c r="G343" s="177"/>
    </row>
    <row r="344" spans="1:7" x14ac:dyDescent="0.25">
      <c r="A344" s="150" t="s">
        <v>1061</v>
      </c>
      <c r="B344" s="161">
        <v>25</v>
      </c>
      <c r="C344" s="159"/>
      <c r="D344" s="159"/>
      <c r="E344" s="177"/>
      <c r="F344" s="177"/>
      <c r="G344" s="177"/>
    </row>
    <row r="345" spans="1:7" x14ac:dyDescent="0.25">
      <c r="A345" s="150" t="s">
        <v>1062</v>
      </c>
      <c r="B345" s="161">
        <v>25</v>
      </c>
      <c r="C345" s="159"/>
      <c r="D345" s="159"/>
      <c r="E345" s="177"/>
      <c r="F345" s="177"/>
      <c r="G345" s="177"/>
    </row>
  </sheetData>
  <mergeCells count="44">
    <mergeCell ref="A301:G301"/>
    <mergeCell ref="A302:A303"/>
    <mergeCell ref="B302:B303"/>
    <mergeCell ref="C302:C303"/>
    <mergeCell ref="D302:G302"/>
    <mergeCell ref="D259:G259"/>
    <mergeCell ref="C267:G267"/>
    <mergeCell ref="A266:G266"/>
    <mergeCell ref="A258:G258"/>
    <mergeCell ref="D281:G281"/>
    <mergeCell ref="A280:G280"/>
    <mergeCell ref="A281:A282"/>
    <mergeCell ref="B281:B282"/>
    <mergeCell ref="C281:C282"/>
    <mergeCell ref="A267:A268"/>
    <mergeCell ref="B267:B268"/>
    <mergeCell ref="A259:A260"/>
    <mergeCell ref="B259:B260"/>
    <mergeCell ref="C259:C260"/>
    <mergeCell ref="A1:G1"/>
    <mergeCell ref="D2:G2"/>
    <mergeCell ref="D70:G70"/>
    <mergeCell ref="C70:C71"/>
    <mergeCell ref="A69:G69"/>
    <mergeCell ref="A70:A71"/>
    <mergeCell ref="B70:B71"/>
    <mergeCell ref="D49:G49"/>
    <mergeCell ref="A49:A50"/>
    <mergeCell ref="B49:B50"/>
    <mergeCell ref="C49:C50"/>
    <mergeCell ref="A2:A3"/>
    <mergeCell ref="B2:B3"/>
    <mergeCell ref="C2:C3"/>
    <mergeCell ref="A48:G48"/>
    <mergeCell ref="D323:G323"/>
    <mergeCell ref="A322:G322"/>
    <mergeCell ref="A309:G309"/>
    <mergeCell ref="A323:A324"/>
    <mergeCell ref="B323:B324"/>
    <mergeCell ref="C323:C324"/>
    <mergeCell ref="A310:A311"/>
    <mergeCell ref="B310:B311"/>
    <mergeCell ref="C310:C311"/>
    <mergeCell ref="D310:G310"/>
  </mergeCells>
  <pageMargins left="0.25" right="0.25" top="0.75" bottom="0.75" header="0.3" footer="0.3"/>
  <pageSetup scale="73" orientation="portrait" verticalDpi="0" r:id="rId1"/>
  <headerFooter>
    <oddHeader>&amp;CGSS13062-LAWN_CUTTING
Pricing Spreadsheet</oddHeader>
    <oddFooter>&amp;RAddendum #18
Effective: 07/18/14</oddFooter>
  </headerFooter>
  <rowBreaks count="2" manualBreakCount="2">
    <brk id="47" max="16383" man="1"/>
    <brk id="300"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C650"/>
  <sheetViews>
    <sheetView workbookViewId="0">
      <selection sqref="A1:C1"/>
    </sheetView>
  </sheetViews>
  <sheetFormatPr defaultRowHeight="15" x14ac:dyDescent="0.25"/>
  <cols>
    <col min="1" max="1" width="40.7109375" style="1" customWidth="1"/>
    <col min="2" max="2" width="20.7109375" style="1" customWidth="1"/>
    <col min="3" max="3" width="42.140625" style="2" customWidth="1"/>
    <col min="4" max="16384" width="9.140625" style="2"/>
  </cols>
  <sheetData>
    <row r="1" spans="1:3" ht="16.5" thickBot="1" x14ac:dyDescent="0.3">
      <c r="A1" s="206" t="s">
        <v>206</v>
      </c>
      <c r="B1" s="206"/>
      <c r="C1" s="206"/>
    </row>
    <row r="2" spans="1:3" x14ac:dyDescent="0.25">
      <c r="A2" s="191" t="s">
        <v>205</v>
      </c>
      <c r="B2" s="192"/>
      <c r="C2" s="193"/>
    </row>
    <row r="3" spans="1:3" x14ac:dyDescent="0.25">
      <c r="A3" s="197" t="s">
        <v>45</v>
      </c>
      <c r="B3" s="198"/>
      <c r="C3" s="199"/>
    </row>
    <row r="4" spans="1:3" x14ac:dyDescent="0.25">
      <c r="A4" s="42"/>
      <c r="B4" s="60"/>
      <c r="C4" s="37"/>
    </row>
    <row r="5" spans="1:3" x14ac:dyDescent="0.25">
      <c r="A5" s="41" t="s">
        <v>44</v>
      </c>
      <c r="B5" s="78" t="s">
        <v>150</v>
      </c>
      <c r="C5" s="37"/>
    </row>
    <row r="6" spans="1:3" x14ac:dyDescent="0.25">
      <c r="A6" s="38" t="s">
        <v>42</v>
      </c>
      <c r="B6" s="23">
        <f>357139+2650</f>
        <v>359789</v>
      </c>
      <c r="C6" s="37"/>
    </row>
    <row r="7" spans="1:3" x14ac:dyDescent="0.25">
      <c r="A7" s="38" t="s">
        <v>23</v>
      </c>
      <c r="B7" s="23">
        <v>7048</v>
      </c>
      <c r="C7" s="37"/>
    </row>
    <row r="8" spans="1:3" x14ac:dyDescent="0.25">
      <c r="A8" s="38" t="s">
        <v>41</v>
      </c>
      <c r="B8" s="75" t="s">
        <v>334</v>
      </c>
      <c r="C8" s="37"/>
    </row>
    <row r="9" spans="1:3" x14ac:dyDescent="0.25">
      <c r="A9" s="40"/>
      <c r="B9" s="60"/>
      <c r="C9" s="37"/>
    </row>
    <row r="10" spans="1:3" x14ac:dyDescent="0.25">
      <c r="A10" s="38" t="s">
        <v>43</v>
      </c>
      <c r="B10" s="61" t="s">
        <v>14</v>
      </c>
      <c r="C10" s="7" t="s">
        <v>39</v>
      </c>
    </row>
    <row r="11" spans="1:3" ht="60" x14ac:dyDescent="0.25">
      <c r="A11" s="39" t="s">
        <v>280</v>
      </c>
      <c r="B11" s="75" t="s">
        <v>186</v>
      </c>
      <c r="C11" s="18" t="s">
        <v>794</v>
      </c>
    </row>
    <row r="12" spans="1:3" ht="15.75" thickBot="1" x14ac:dyDescent="0.3">
      <c r="A12" s="11" t="s">
        <v>16</v>
      </c>
      <c r="B12" s="63" t="s">
        <v>187</v>
      </c>
      <c r="C12" s="14"/>
    </row>
    <row r="13" spans="1:3" ht="15.75" thickBot="1" x14ac:dyDescent="0.3"/>
    <row r="14" spans="1:3" x14ac:dyDescent="0.25">
      <c r="A14" s="191" t="s">
        <v>46</v>
      </c>
      <c r="B14" s="192"/>
      <c r="C14" s="193"/>
    </row>
    <row r="15" spans="1:3" x14ac:dyDescent="0.25">
      <c r="A15" s="197" t="s">
        <v>50</v>
      </c>
      <c r="B15" s="198"/>
      <c r="C15" s="199"/>
    </row>
    <row r="16" spans="1:3" x14ac:dyDescent="0.25">
      <c r="A16" s="42"/>
      <c r="B16" s="60"/>
      <c r="C16" s="37"/>
    </row>
    <row r="17" spans="1:3" x14ac:dyDescent="0.25">
      <c r="A17" s="41" t="s">
        <v>44</v>
      </c>
      <c r="B17" s="79" t="s">
        <v>151</v>
      </c>
      <c r="C17" s="37"/>
    </row>
    <row r="18" spans="1:3" x14ac:dyDescent="0.25">
      <c r="A18" s="38" t="s">
        <v>42</v>
      </c>
      <c r="B18" s="23">
        <v>124419</v>
      </c>
      <c r="C18" s="37"/>
    </row>
    <row r="19" spans="1:3" x14ac:dyDescent="0.25">
      <c r="A19" s="38" t="s">
        <v>23</v>
      </c>
      <c r="B19" s="23">
        <v>2148</v>
      </c>
      <c r="C19" s="37"/>
    </row>
    <row r="20" spans="1:3" x14ac:dyDescent="0.25">
      <c r="A20" s="38" t="s">
        <v>41</v>
      </c>
      <c r="B20" s="75" t="s">
        <v>334</v>
      </c>
      <c r="C20" s="37"/>
    </row>
    <row r="21" spans="1:3" x14ac:dyDescent="0.25">
      <c r="A21" s="40"/>
      <c r="B21" s="60"/>
      <c r="C21" s="37"/>
    </row>
    <row r="22" spans="1:3" x14ac:dyDescent="0.25">
      <c r="A22" s="38" t="s">
        <v>43</v>
      </c>
      <c r="B22" s="61" t="s">
        <v>14</v>
      </c>
      <c r="C22" s="7" t="s">
        <v>39</v>
      </c>
    </row>
    <row r="23" spans="1:3" x14ac:dyDescent="0.25">
      <c r="A23" s="39" t="s">
        <v>280</v>
      </c>
      <c r="B23" s="75" t="s">
        <v>186</v>
      </c>
      <c r="C23" s="43"/>
    </row>
    <row r="24" spans="1:3" ht="15.75" thickBot="1" x14ac:dyDescent="0.3">
      <c r="A24" s="11" t="s">
        <v>16</v>
      </c>
      <c r="B24" s="63" t="s">
        <v>187</v>
      </c>
      <c r="C24" s="14"/>
    </row>
    <row r="25" spans="1:3" ht="15.75" thickBot="1" x14ac:dyDescent="0.3"/>
    <row r="26" spans="1:3" x14ac:dyDescent="0.25">
      <c r="A26" s="191" t="s">
        <v>24</v>
      </c>
      <c r="B26" s="192"/>
      <c r="C26" s="193"/>
    </row>
    <row r="27" spans="1:3" x14ac:dyDescent="0.25">
      <c r="A27" s="197" t="s">
        <v>47</v>
      </c>
      <c r="B27" s="198"/>
      <c r="C27" s="199"/>
    </row>
    <row r="28" spans="1:3" x14ac:dyDescent="0.25">
      <c r="A28" s="42"/>
      <c r="B28" s="60"/>
      <c r="C28" s="37"/>
    </row>
    <row r="29" spans="1:3" x14ac:dyDescent="0.25">
      <c r="A29" s="41" t="s">
        <v>44</v>
      </c>
      <c r="B29" s="79" t="s">
        <v>152</v>
      </c>
      <c r="C29" s="37"/>
    </row>
    <row r="30" spans="1:3" x14ac:dyDescent="0.25">
      <c r="A30" s="38" t="s">
        <v>42</v>
      </c>
      <c r="B30" s="23">
        <v>257907</v>
      </c>
      <c r="C30" s="37"/>
    </row>
    <row r="31" spans="1:3" x14ac:dyDescent="0.25">
      <c r="A31" s="38" t="s">
        <v>23</v>
      </c>
      <c r="B31" s="23">
        <v>7350</v>
      </c>
      <c r="C31" s="37"/>
    </row>
    <row r="32" spans="1:3" x14ac:dyDescent="0.25">
      <c r="A32" s="38" t="s">
        <v>41</v>
      </c>
      <c r="B32" s="75" t="s">
        <v>334</v>
      </c>
      <c r="C32" s="37"/>
    </row>
    <row r="33" spans="1:3" x14ac:dyDescent="0.25">
      <c r="A33" s="40"/>
      <c r="B33" s="60"/>
      <c r="C33" s="37"/>
    </row>
    <row r="34" spans="1:3" x14ac:dyDescent="0.25">
      <c r="A34" s="38" t="s">
        <v>43</v>
      </c>
      <c r="B34" s="61" t="s">
        <v>14</v>
      </c>
      <c r="C34" s="7" t="s">
        <v>39</v>
      </c>
    </row>
    <row r="35" spans="1:3" x14ac:dyDescent="0.25">
      <c r="A35" s="39" t="s">
        <v>280</v>
      </c>
      <c r="B35" s="75" t="s">
        <v>186</v>
      </c>
      <c r="C35" s="43"/>
    </row>
    <row r="36" spans="1:3" ht="15.75" thickBot="1" x14ac:dyDescent="0.3">
      <c r="A36" s="11" t="s">
        <v>16</v>
      </c>
      <c r="B36" s="63" t="s">
        <v>187</v>
      </c>
      <c r="C36" s="14"/>
    </row>
    <row r="37" spans="1:3" ht="15.75" thickBot="1" x14ac:dyDescent="0.3"/>
    <row r="38" spans="1:3" x14ac:dyDescent="0.25">
      <c r="A38" s="191" t="s">
        <v>48</v>
      </c>
      <c r="B38" s="192"/>
      <c r="C38" s="193"/>
    </row>
    <row r="39" spans="1:3" x14ac:dyDescent="0.25">
      <c r="A39" s="197" t="s">
        <v>49</v>
      </c>
      <c r="B39" s="198"/>
      <c r="C39" s="199"/>
    </row>
    <row r="40" spans="1:3" x14ac:dyDescent="0.25">
      <c r="A40" s="42"/>
      <c r="B40" s="60"/>
      <c r="C40" s="37"/>
    </row>
    <row r="41" spans="1:3" x14ac:dyDescent="0.25">
      <c r="A41" s="41" t="s">
        <v>44</v>
      </c>
      <c r="B41" s="79" t="s">
        <v>153</v>
      </c>
      <c r="C41" s="37"/>
    </row>
    <row r="42" spans="1:3" x14ac:dyDescent="0.25">
      <c r="A42" s="38" t="s">
        <v>42</v>
      </c>
      <c r="B42" s="23">
        <v>47486</v>
      </c>
      <c r="C42" s="37"/>
    </row>
    <row r="43" spans="1:3" x14ac:dyDescent="0.25">
      <c r="A43" s="38" t="s">
        <v>23</v>
      </c>
      <c r="B43" s="23">
        <v>500</v>
      </c>
      <c r="C43" s="37"/>
    </row>
    <row r="44" spans="1:3" x14ac:dyDescent="0.25">
      <c r="A44" s="38" t="s">
        <v>41</v>
      </c>
      <c r="B44" s="75" t="s">
        <v>334</v>
      </c>
      <c r="C44" s="37"/>
    </row>
    <row r="45" spans="1:3" x14ac:dyDescent="0.25">
      <c r="A45" s="40"/>
      <c r="B45" s="60"/>
      <c r="C45" s="37"/>
    </row>
    <row r="46" spans="1:3" x14ac:dyDescent="0.25">
      <c r="A46" s="38" t="s">
        <v>43</v>
      </c>
      <c r="B46" s="61" t="s">
        <v>14</v>
      </c>
      <c r="C46" s="7" t="s">
        <v>39</v>
      </c>
    </row>
    <row r="47" spans="1:3" x14ac:dyDescent="0.25">
      <c r="A47" s="39" t="s">
        <v>280</v>
      </c>
      <c r="B47" s="75" t="s">
        <v>186</v>
      </c>
      <c r="C47" s="43"/>
    </row>
    <row r="48" spans="1:3" ht="15.75" thickBot="1" x14ac:dyDescent="0.3">
      <c r="A48" s="11" t="s">
        <v>16</v>
      </c>
      <c r="B48" s="63" t="s">
        <v>187</v>
      </c>
      <c r="C48" s="14"/>
    </row>
    <row r="49" spans="1:3" ht="15.75" thickBot="1" x14ac:dyDescent="0.3"/>
    <row r="50" spans="1:3" x14ac:dyDescent="0.25">
      <c r="A50" s="191" t="s">
        <v>51</v>
      </c>
      <c r="B50" s="192"/>
      <c r="C50" s="193"/>
    </row>
    <row r="51" spans="1:3" x14ac:dyDescent="0.25">
      <c r="A51" s="197" t="s">
        <v>52</v>
      </c>
      <c r="B51" s="198"/>
      <c r="C51" s="199"/>
    </row>
    <row r="52" spans="1:3" x14ac:dyDescent="0.25">
      <c r="A52" s="42"/>
      <c r="B52" s="60"/>
      <c r="C52" s="37"/>
    </row>
    <row r="53" spans="1:3" x14ac:dyDescent="0.25">
      <c r="A53" s="41" t="s">
        <v>44</v>
      </c>
      <c r="B53" s="79" t="s">
        <v>154</v>
      </c>
      <c r="C53" s="37"/>
    </row>
    <row r="54" spans="1:3" x14ac:dyDescent="0.25">
      <c r="A54" s="38" t="s">
        <v>42</v>
      </c>
      <c r="B54" s="23">
        <v>147147</v>
      </c>
      <c r="C54" s="37"/>
    </row>
    <row r="55" spans="1:3" x14ac:dyDescent="0.25">
      <c r="A55" s="38" t="s">
        <v>23</v>
      </c>
      <c r="B55" s="23">
        <v>4000</v>
      </c>
      <c r="C55" s="37"/>
    </row>
    <row r="56" spans="1:3" x14ac:dyDescent="0.25">
      <c r="A56" s="38" t="s">
        <v>41</v>
      </c>
      <c r="B56" s="75" t="s">
        <v>334</v>
      </c>
      <c r="C56" s="37"/>
    </row>
    <row r="57" spans="1:3" x14ac:dyDescent="0.25">
      <c r="A57" s="40"/>
      <c r="B57" s="60"/>
      <c r="C57" s="37"/>
    </row>
    <row r="58" spans="1:3" x14ac:dyDescent="0.25">
      <c r="A58" s="38" t="s">
        <v>43</v>
      </c>
      <c r="B58" s="61" t="s">
        <v>14</v>
      </c>
      <c r="C58" s="7" t="s">
        <v>39</v>
      </c>
    </row>
    <row r="59" spans="1:3" x14ac:dyDescent="0.25">
      <c r="A59" s="39" t="s">
        <v>280</v>
      </c>
      <c r="B59" s="75" t="s">
        <v>186</v>
      </c>
      <c r="C59" s="43"/>
    </row>
    <row r="60" spans="1:3" ht="15.75" thickBot="1" x14ac:dyDescent="0.3">
      <c r="A60" s="11" t="s">
        <v>16</v>
      </c>
      <c r="B60" s="63" t="s">
        <v>187</v>
      </c>
      <c r="C60" s="14"/>
    </row>
    <row r="61" spans="1:3" ht="15.75" thickBot="1" x14ac:dyDescent="0.3"/>
    <row r="62" spans="1:3" x14ac:dyDescent="0.25">
      <c r="A62" s="191" t="s">
        <v>53</v>
      </c>
      <c r="B62" s="192"/>
      <c r="C62" s="193"/>
    </row>
    <row r="63" spans="1:3" x14ac:dyDescent="0.25">
      <c r="A63" s="197" t="s">
        <v>54</v>
      </c>
      <c r="B63" s="198"/>
      <c r="C63" s="199"/>
    </row>
    <row r="64" spans="1:3" x14ac:dyDescent="0.25">
      <c r="A64" s="42"/>
      <c r="B64" s="60"/>
      <c r="C64" s="37"/>
    </row>
    <row r="65" spans="1:3" x14ac:dyDescent="0.25">
      <c r="A65" s="41" t="s">
        <v>44</v>
      </c>
      <c r="B65" s="80" t="s">
        <v>155</v>
      </c>
      <c r="C65" s="37"/>
    </row>
    <row r="66" spans="1:3" x14ac:dyDescent="0.25">
      <c r="A66" s="38" t="s">
        <v>42</v>
      </c>
      <c r="B66" s="23">
        <v>58383</v>
      </c>
      <c r="C66" s="37"/>
    </row>
    <row r="67" spans="1:3" x14ac:dyDescent="0.25">
      <c r="A67" s="38" t="s">
        <v>23</v>
      </c>
      <c r="B67" s="23">
        <v>2486</v>
      </c>
      <c r="C67" s="37"/>
    </row>
    <row r="68" spans="1:3" x14ac:dyDescent="0.25">
      <c r="A68" s="38" t="s">
        <v>41</v>
      </c>
      <c r="B68" s="75" t="s">
        <v>334</v>
      </c>
      <c r="C68" s="37"/>
    </row>
    <row r="69" spans="1:3" x14ac:dyDescent="0.25">
      <c r="A69" s="40"/>
      <c r="B69" s="60"/>
      <c r="C69" s="37"/>
    </row>
    <row r="70" spans="1:3" x14ac:dyDescent="0.25">
      <c r="A70" s="38" t="s">
        <v>43</v>
      </c>
      <c r="B70" s="61" t="s">
        <v>14</v>
      </c>
      <c r="C70" s="7" t="s">
        <v>39</v>
      </c>
    </row>
    <row r="71" spans="1:3" x14ac:dyDescent="0.25">
      <c r="A71" s="39" t="s">
        <v>280</v>
      </c>
      <c r="B71" s="75" t="s">
        <v>186</v>
      </c>
      <c r="C71" s="43"/>
    </row>
    <row r="72" spans="1:3" ht="15.75" thickBot="1" x14ac:dyDescent="0.3">
      <c r="A72" s="11" t="s">
        <v>16</v>
      </c>
      <c r="B72" s="63" t="s">
        <v>187</v>
      </c>
      <c r="C72" s="14"/>
    </row>
    <row r="73" spans="1:3" ht="15.75" thickBot="1" x14ac:dyDescent="0.3"/>
    <row r="74" spans="1:3" x14ac:dyDescent="0.25">
      <c r="A74" s="191" t="s">
        <v>25</v>
      </c>
      <c r="B74" s="192"/>
      <c r="C74" s="193"/>
    </row>
    <row r="75" spans="1:3" x14ac:dyDescent="0.25">
      <c r="A75" s="197" t="s">
        <v>55</v>
      </c>
      <c r="B75" s="198"/>
      <c r="C75" s="199"/>
    </row>
    <row r="76" spans="1:3" x14ac:dyDescent="0.25">
      <c r="A76" s="42"/>
      <c r="B76" s="60"/>
      <c r="C76" s="37"/>
    </row>
    <row r="77" spans="1:3" x14ac:dyDescent="0.25">
      <c r="A77" s="41" t="s">
        <v>44</v>
      </c>
      <c r="B77" s="79" t="s">
        <v>156</v>
      </c>
      <c r="C77" s="37"/>
    </row>
    <row r="78" spans="1:3" x14ac:dyDescent="0.25">
      <c r="A78" s="38" t="s">
        <v>42</v>
      </c>
      <c r="B78" s="23">
        <v>279217</v>
      </c>
      <c r="C78" s="37"/>
    </row>
    <row r="79" spans="1:3" x14ac:dyDescent="0.25">
      <c r="A79" s="38" t="s">
        <v>23</v>
      </c>
      <c r="B79" s="23">
        <v>2618</v>
      </c>
      <c r="C79" s="37"/>
    </row>
    <row r="80" spans="1:3" x14ac:dyDescent="0.25">
      <c r="A80" s="38" t="s">
        <v>41</v>
      </c>
      <c r="B80" s="75" t="s">
        <v>334</v>
      </c>
      <c r="C80" s="37"/>
    </row>
    <row r="81" spans="1:3" x14ac:dyDescent="0.25">
      <c r="A81" s="40"/>
      <c r="B81" s="60"/>
      <c r="C81" s="37"/>
    </row>
    <row r="82" spans="1:3" x14ac:dyDescent="0.25">
      <c r="A82" s="38" t="s">
        <v>43</v>
      </c>
      <c r="B82" s="61" t="s">
        <v>14</v>
      </c>
      <c r="C82" s="7" t="s">
        <v>39</v>
      </c>
    </row>
    <row r="83" spans="1:3" x14ac:dyDescent="0.25">
      <c r="A83" s="39" t="s">
        <v>280</v>
      </c>
      <c r="B83" s="75" t="s">
        <v>186</v>
      </c>
      <c r="C83" s="43"/>
    </row>
    <row r="84" spans="1:3" ht="15.75" thickBot="1" x14ac:dyDescent="0.3">
      <c r="A84" s="11" t="s">
        <v>16</v>
      </c>
      <c r="B84" s="63" t="s">
        <v>187</v>
      </c>
      <c r="C84" s="14"/>
    </row>
    <row r="85" spans="1:3" ht="15.75" thickBot="1" x14ac:dyDescent="0.3"/>
    <row r="86" spans="1:3" x14ac:dyDescent="0.25">
      <c r="A86" s="191" t="s">
        <v>26</v>
      </c>
      <c r="B86" s="192"/>
      <c r="C86" s="193"/>
    </row>
    <row r="87" spans="1:3" x14ac:dyDescent="0.25">
      <c r="A87" s="197" t="s">
        <v>56</v>
      </c>
      <c r="B87" s="198"/>
      <c r="C87" s="199"/>
    </row>
    <row r="88" spans="1:3" x14ac:dyDescent="0.25">
      <c r="A88" s="42"/>
      <c r="B88" s="60"/>
      <c r="C88" s="37"/>
    </row>
    <row r="89" spans="1:3" x14ac:dyDescent="0.25">
      <c r="A89" s="41" t="s">
        <v>44</v>
      </c>
      <c r="B89" s="81" t="s">
        <v>247</v>
      </c>
      <c r="C89" s="37"/>
    </row>
    <row r="90" spans="1:3" x14ac:dyDescent="0.25">
      <c r="A90" s="38" t="s">
        <v>42</v>
      </c>
      <c r="B90" s="23">
        <v>5500</v>
      </c>
      <c r="C90" s="37"/>
    </row>
    <row r="91" spans="1:3" x14ac:dyDescent="0.25">
      <c r="A91" s="38" t="s">
        <v>23</v>
      </c>
      <c r="B91" s="75">
        <v>490</v>
      </c>
      <c r="C91" s="37"/>
    </row>
    <row r="92" spans="1:3" x14ac:dyDescent="0.25">
      <c r="A92" s="38" t="s">
        <v>41</v>
      </c>
      <c r="B92" s="75" t="s">
        <v>334</v>
      </c>
      <c r="C92" s="37"/>
    </row>
    <row r="93" spans="1:3" x14ac:dyDescent="0.25">
      <c r="A93" s="40"/>
      <c r="B93" s="60"/>
      <c r="C93" s="37"/>
    </row>
    <row r="94" spans="1:3" x14ac:dyDescent="0.25">
      <c r="A94" s="38" t="s">
        <v>43</v>
      </c>
      <c r="B94" s="61" t="s">
        <v>14</v>
      </c>
      <c r="C94" s="7" t="s">
        <v>39</v>
      </c>
    </row>
    <row r="95" spans="1:3" x14ac:dyDescent="0.25">
      <c r="A95" s="39" t="s">
        <v>280</v>
      </c>
      <c r="B95" s="75" t="s">
        <v>186</v>
      </c>
      <c r="C95" s="47" t="s">
        <v>197</v>
      </c>
    </row>
    <row r="96" spans="1:3" ht="15.75" thickBot="1" x14ac:dyDescent="0.3">
      <c r="A96" s="11" t="s">
        <v>16</v>
      </c>
      <c r="B96" s="63" t="s">
        <v>187</v>
      </c>
      <c r="C96" s="14"/>
    </row>
    <row r="97" spans="1:3" ht="15.75" thickBot="1" x14ac:dyDescent="0.3"/>
    <row r="98" spans="1:3" x14ac:dyDescent="0.25">
      <c r="A98" s="191" t="s">
        <v>27</v>
      </c>
      <c r="B98" s="192"/>
      <c r="C98" s="193"/>
    </row>
    <row r="99" spans="1:3" x14ac:dyDescent="0.25">
      <c r="A99" s="197" t="s">
        <v>57</v>
      </c>
      <c r="B99" s="198"/>
      <c r="C99" s="199"/>
    </row>
    <row r="100" spans="1:3" x14ac:dyDescent="0.25">
      <c r="A100" s="42"/>
      <c r="B100" s="60"/>
      <c r="C100" s="37"/>
    </row>
    <row r="101" spans="1:3" x14ac:dyDescent="0.25">
      <c r="A101" s="41" t="s">
        <v>44</v>
      </c>
      <c r="B101" s="79" t="s">
        <v>248</v>
      </c>
      <c r="C101" s="37"/>
    </row>
    <row r="102" spans="1:3" x14ac:dyDescent="0.25">
      <c r="A102" s="38" t="s">
        <v>249</v>
      </c>
      <c r="B102" s="76">
        <v>57632</v>
      </c>
      <c r="C102" s="37"/>
    </row>
    <row r="103" spans="1:3" s="35" customFormat="1" x14ac:dyDescent="0.25">
      <c r="A103" s="38" t="s">
        <v>250</v>
      </c>
      <c r="B103" s="76">
        <v>69295</v>
      </c>
      <c r="C103" s="37"/>
    </row>
    <row r="104" spans="1:3" x14ac:dyDescent="0.25">
      <c r="A104" s="38" t="s">
        <v>23</v>
      </c>
      <c r="B104" s="75">
        <v>628</v>
      </c>
      <c r="C104" s="37"/>
    </row>
    <row r="105" spans="1:3" x14ac:dyDescent="0.25">
      <c r="A105" s="38" t="s">
        <v>41</v>
      </c>
      <c r="B105" s="75" t="s">
        <v>334</v>
      </c>
      <c r="C105" s="37"/>
    </row>
    <row r="106" spans="1:3" x14ac:dyDescent="0.25">
      <c r="A106" s="40"/>
      <c r="B106" s="60"/>
      <c r="C106" s="37"/>
    </row>
    <row r="107" spans="1:3" x14ac:dyDescent="0.25">
      <c r="A107" s="38" t="s">
        <v>43</v>
      </c>
      <c r="B107" s="61" t="s">
        <v>14</v>
      </c>
      <c r="C107" s="7" t="s">
        <v>39</v>
      </c>
    </row>
    <row r="108" spans="1:3" ht="30" x14ac:dyDescent="0.25">
      <c r="A108" s="52" t="s">
        <v>281</v>
      </c>
      <c r="B108" s="75" t="s">
        <v>186</v>
      </c>
      <c r="C108" s="43"/>
    </row>
    <row r="109" spans="1:3" ht="30" x14ac:dyDescent="0.25">
      <c r="A109" s="52" t="s">
        <v>282</v>
      </c>
      <c r="B109" s="75" t="s">
        <v>192</v>
      </c>
      <c r="C109" s="44"/>
    </row>
    <row r="110" spans="1:3" ht="15.75" thickBot="1" x14ac:dyDescent="0.3">
      <c r="A110" s="11" t="s">
        <v>16</v>
      </c>
      <c r="B110" s="63"/>
      <c r="C110" s="14"/>
    </row>
    <row r="111" spans="1:3" ht="15.75" thickBot="1" x14ac:dyDescent="0.3"/>
    <row r="112" spans="1:3" x14ac:dyDescent="0.25">
      <c r="A112" s="191" t="s">
        <v>28</v>
      </c>
      <c r="B112" s="192"/>
      <c r="C112" s="193"/>
    </row>
    <row r="113" spans="1:3" x14ac:dyDescent="0.25">
      <c r="A113" s="197" t="s">
        <v>58</v>
      </c>
      <c r="B113" s="198"/>
      <c r="C113" s="199"/>
    </row>
    <row r="114" spans="1:3" x14ac:dyDescent="0.25">
      <c r="A114" s="42"/>
      <c r="B114" s="60"/>
      <c r="C114" s="37"/>
    </row>
    <row r="115" spans="1:3" x14ac:dyDescent="0.25">
      <c r="A115" s="41" t="s">
        <v>44</v>
      </c>
      <c r="B115" s="79" t="s">
        <v>157</v>
      </c>
      <c r="C115" s="37"/>
    </row>
    <row r="116" spans="1:3" x14ac:dyDescent="0.25">
      <c r="A116" s="38" t="s">
        <v>42</v>
      </c>
      <c r="B116" s="23">
        <v>11185</v>
      </c>
      <c r="C116" s="37"/>
    </row>
    <row r="117" spans="1:3" x14ac:dyDescent="0.25">
      <c r="A117" s="38" t="s">
        <v>23</v>
      </c>
      <c r="B117" s="23">
        <v>362</v>
      </c>
      <c r="C117" s="37"/>
    </row>
    <row r="118" spans="1:3" x14ac:dyDescent="0.25">
      <c r="A118" s="38" t="s">
        <v>41</v>
      </c>
      <c r="B118" s="75" t="s">
        <v>334</v>
      </c>
      <c r="C118" s="37"/>
    </row>
    <row r="119" spans="1:3" x14ac:dyDescent="0.25">
      <c r="A119" s="40"/>
      <c r="B119" s="60"/>
      <c r="C119" s="37"/>
    </row>
    <row r="120" spans="1:3" x14ac:dyDescent="0.25">
      <c r="A120" s="38" t="s">
        <v>43</v>
      </c>
      <c r="B120" s="61" t="s">
        <v>14</v>
      </c>
      <c r="C120" s="7" t="s">
        <v>39</v>
      </c>
    </row>
    <row r="121" spans="1:3" x14ac:dyDescent="0.25">
      <c r="A121" s="39" t="s">
        <v>280</v>
      </c>
      <c r="B121" s="75" t="s">
        <v>186</v>
      </c>
      <c r="C121" s="43"/>
    </row>
    <row r="122" spans="1:3" ht="15.75" thickBot="1" x14ac:dyDescent="0.3">
      <c r="A122" s="11" t="s">
        <v>16</v>
      </c>
      <c r="B122" s="63" t="s">
        <v>187</v>
      </c>
      <c r="C122" s="14"/>
    </row>
    <row r="123" spans="1:3" ht="15.75" thickBot="1" x14ac:dyDescent="0.3"/>
    <row r="124" spans="1:3" x14ac:dyDescent="0.25">
      <c r="A124" s="191" t="s">
        <v>29</v>
      </c>
      <c r="B124" s="192"/>
      <c r="C124" s="193"/>
    </row>
    <row r="125" spans="1:3" x14ac:dyDescent="0.25">
      <c r="A125" s="197" t="s">
        <v>59</v>
      </c>
      <c r="B125" s="198"/>
      <c r="C125" s="199"/>
    </row>
    <row r="126" spans="1:3" x14ac:dyDescent="0.25">
      <c r="A126" s="42"/>
      <c r="B126" s="60"/>
      <c r="C126" s="37"/>
    </row>
    <row r="127" spans="1:3" x14ac:dyDescent="0.25">
      <c r="A127" s="41" t="s">
        <v>44</v>
      </c>
      <c r="B127" s="79" t="s">
        <v>158</v>
      </c>
      <c r="C127" s="37"/>
    </row>
    <row r="128" spans="1:3" x14ac:dyDescent="0.25">
      <c r="A128" s="38" t="s">
        <v>42</v>
      </c>
      <c r="B128" s="152">
        <f>227113+1500</f>
        <v>228613</v>
      </c>
      <c r="C128" s="37"/>
    </row>
    <row r="129" spans="1:3" x14ac:dyDescent="0.25">
      <c r="A129" s="38" t="s">
        <v>23</v>
      </c>
      <c r="B129" s="152">
        <f>2229+198</f>
        <v>2427</v>
      </c>
      <c r="C129" s="37"/>
    </row>
    <row r="130" spans="1:3" x14ac:dyDescent="0.25">
      <c r="A130" s="38" t="s">
        <v>41</v>
      </c>
      <c r="B130" s="75" t="s">
        <v>334</v>
      </c>
      <c r="C130" s="37"/>
    </row>
    <row r="131" spans="1:3" x14ac:dyDescent="0.25">
      <c r="A131" s="40"/>
      <c r="B131" s="60"/>
      <c r="C131" s="37"/>
    </row>
    <row r="132" spans="1:3" x14ac:dyDescent="0.25">
      <c r="A132" s="38" t="s">
        <v>43</v>
      </c>
      <c r="B132" s="61" t="s">
        <v>14</v>
      </c>
      <c r="C132" s="7" t="s">
        <v>39</v>
      </c>
    </row>
    <row r="133" spans="1:3" x14ac:dyDescent="0.25">
      <c r="A133" s="39" t="s">
        <v>280</v>
      </c>
      <c r="B133" s="75" t="s">
        <v>186</v>
      </c>
      <c r="C133" s="18"/>
    </row>
    <row r="134" spans="1:3" ht="15.75" thickBot="1" x14ac:dyDescent="0.3">
      <c r="A134" s="11" t="s">
        <v>16</v>
      </c>
      <c r="B134" s="63" t="s">
        <v>187</v>
      </c>
      <c r="C134" s="14"/>
    </row>
    <row r="135" spans="1:3" ht="15.75" thickBot="1" x14ac:dyDescent="0.3"/>
    <row r="136" spans="1:3" x14ac:dyDescent="0.25">
      <c r="A136" s="191" t="s">
        <v>30</v>
      </c>
      <c r="B136" s="192"/>
      <c r="C136" s="193"/>
    </row>
    <row r="137" spans="1:3" x14ac:dyDescent="0.25">
      <c r="A137" s="197" t="s">
        <v>60</v>
      </c>
      <c r="B137" s="198"/>
      <c r="C137" s="199"/>
    </row>
    <row r="138" spans="1:3" x14ac:dyDescent="0.25">
      <c r="A138" s="42"/>
      <c r="B138" s="60"/>
      <c r="C138" s="37"/>
    </row>
    <row r="139" spans="1:3" x14ac:dyDescent="0.25">
      <c r="A139" s="41" t="s">
        <v>44</v>
      </c>
      <c r="B139" s="79" t="s">
        <v>159</v>
      </c>
      <c r="C139" s="37"/>
    </row>
    <row r="140" spans="1:3" x14ac:dyDescent="0.25">
      <c r="A140" s="38" t="s">
        <v>42</v>
      </c>
      <c r="B140" s="23">
        <v>56406</v>
      </c>
      <c r="C140" s="37"/>
    </row>
    <row r="141" spans="1:3" x14ac:dyDescent="0.25">
      <c r="A141" s="38" t="s">
        <v>23</v>
      </c>
      <c r="B141" s="23" t="s">
        <v>18</v>
      </c>
      <c r="C141" s="37"/>
    </row>
    <row r="142" spans="1:3" x14ac:dyDescent="0.25">
      <c r="A142" s="38" t="s">
        <v>41</v>
      </c>
      <c r="B142" s="75" t="s">
        <v>334</v>
      </c>
      <c r="C142" s="37"/>
    </row>
    <row r="143" spans="1:3" x14ac:dyDescent="0.25">
      <c r="A143" s="40"/>
      <c r="B143" s="60"/>
      <c r="C143" s="37"/>
    </row>
    <row r="144" spans="1:3" x14ac:dyDescent="0.25">
      <c r="A144" s="38" t="s">
        <v>43</v>
      </c>
      <c r="B144" s="61" t="s">
        <v>14</v>
      </c>
      <c r="C144" s="7" t="s">
        <v>39</v>
      </c>
    </row>
    <row r="145" spans="1:3" x14ac:dyDescent="0.25">
      <c r="A145" s="39" t="s">
        <v>280</v>
      </c>
      <c r="B145" s="75" t="s">
        <v>186</v>
      </c>
      <c r="C145" s="204" t="s">
        <v>251</v>
      </c>
    </row>
    <row r="146" spans="1:3" ht="15.75" thickBot="1" x14ac:dyDescent="0.3">
      <c r="A146" s="11" t="s">
        <v>16</v>
      </c>
      <c r="B146" s="63" t="s">
        <v>18</v>
      </c>
      <c r="C146" s="205"/>
    </row>
    <row r="147" spans="1:3" ht="15.75" thickBot="1" x14ac:dyDescent="0.3"/>
    <row r="148" spans="1:3" x14ac:dyDescent="0.25">
      <c r="A148" s="191" t="s">
        <v>31</v>
      </c>
      <c r="B148" s="192"/>
      <c r="C148" s="193"/>
    </row>
    <row r="149" spans="1:3" x14ac:dyDescent="0.25">
      <c r="A149" s="197" t="s">
        <v>61</v>
      </c>
      <c r="B149" s="198"/>
      <c r="C149" s="199"/>
    </row>
    <row r="150" spans="1:3" x14ac:dyDescent="0.25">
      <c r="A150" s="42"/>
      <c r="B150" s="60"/>
      <c r="C150" s="37"/>
    </row>
    <row r="151" spans="1:3" x14ac:dyDescent="0.25">
      <c r="A151" s="41" t="s">
        <v>44</v>
      </c>
      <c r="B151" s="79" t="s">
        <v>160</v>
      </c>
      <c r="C151" s="37"/>
    </row>
    <row r="152" spans="1:3" x14ac:dyDescent="0.25">
      <c r="A152" s="38" t="s">
        <v>42</v>
      </c>
      <c r="B152" s="23">
        <v>49505</v>
      </c>
      <c r="C152" s="37"/>
    </row>
    <row r="153" spans="1:3" x14ac:dyDescent="0.25">
      <c r="A153" s="38" t="s">
        <v>23</v>
      </c>
      <c r="B153" s="23">
        <v>6772</v>
      </c>
      <c r="C153" s="37"/>
    </row>
    <row r="154" spans="1:3" x14ac:dyDescent="0.25">
      <c r="A154" s="38" t="s">
        <v>41</v>
      </c>
      <c r="B154" s="75" t="s">
        <v>334</v>
      </c>
      <c r="C154" s="37"/>
    </row>
    <row r="155" spans="1:3" x14ac:dyDescent="0.25">
      <c r="A155" s="40"/>
      <c r="B155" s="60"/>
      <c r="C155" s="37"/>
    </row>
    <row r="156" spans="1:3" x14ac:dyDescent="0.25">
      <c r="A156" s="38" t="s">
        <v>43</v>
      </c>
      <c r="B156" s="61" t="s">
        <v>14</v>
      </c>
      <c r="C156" s="7" t="s">
        <v>39</v>
      </c>
    </row>
    <row r="157" spans="1:3" ht="15" customHeight="1" x14ac:dyDescent="0.25">
      <c r="A157" s="39" t="s">
        <v>280</v>
      </c>
      <c r="B157" s="75" t="s">
        <v>186</v>
      </c>
      <c r="C157" s="54" t="s">
        <v>252</v>
      </c>
    </row>
    <row r="158" spans="1:3" ht="15.75" thickBot="1" x14ac:dyDescent="0.3">
      <c r="A158" s="11" t="s">
        <v>16</v>
      </c>
      <c r="B158" s="63" t="s">
        <v>18</v>
      </c>
      <c r="C158" s="14"/>
    </row>
    <row r="159" spans="1:3" ht="15.75" thickBot="1" x14ac:dyDescent="0.3"/>
    <row r="160" spans="1:3" x14ac:dyDescent="0.25">
      <c r="A160" s="191" t="s">
        <v>62</v>
      </c>
      <c r="B160" s="192"/>
      <c r="C160" s="193"/>
    </row>
    <row r="161" spans="1:3" x14ac:dyDescent="0.25">
      <c r="A161" s="197" t="s">
        <v>63</v>
      </c>
      <c r="B161" s="198"/>
      <c r="C161" s="199"/>
    </row>
    <row r="162" spans="1:3" x14ac:dyDescent="0.25">
      <c r="A162" s="42"/>
      <c r="B162" s="60"/>
      <c r="C162" s="37"/>
    </row>
    <row r="163" spans="1:3" x14ac:dyDescent="0.25">
      <c r="A163" s="41" t="s">
        <v>44</v>
      </c>
      <c r="B163" s="79" t="s">
        <v>161</v>
      </c>
      <c r="C163" s="37"/>
    </row>
    <row r="164" spans="1:3" x14ac:dyDescent="0.25">
      <c r="A164" s="38" t="s">
        <v>42</v>
      </c>
      <c r="B164" s="23">
        <v>24692</v>
      </c>
      <c r="C164" s="37"/>
    </row>
    <row r="165" spans="1:3" x14ac:dyDescent="0.25">
      <c r="A165" s="38" t="s">
        <v>23</v>
      </c>
      <c r="B165" s="23">
        <v>4332</v>
      </c>
      <c r="C165" s="37"/>
    </row>
    <row r="166" spans="1:3" x14ac:dyDescent="0.25">
      <c r="A166" s="38" t="s">
        <v>41</v>
      </c>
      <c r="B166" s="75" t="s">
        <v>334</v>
      </c>
      <c r="C166" s="37"/>
    </row>
    <row r="167" spans="1:3" x14ac:dyDescent="0.25">
      <c r="A167" s="40"/>
      <c r="B167" s="60"/>
      <c r="C167" s="37"/>
    </row>
    <row r="168" spans="1:3" x14ac:dyDescent="0.25">
      <c r="A168" s="38" t="s">
        <v>43</v>
      </c>
      <c r="B168" s="61" t="s">
        <v>14</v>
      </c>
      <c r="C168" s="7" t="s">
        <v>39</v>
      </c>
    </row>
    <row r="169" spans="1:3" x14ac:dyDescent="0.25">
      <c r="A169" s="39" t="s">
        <v>280</v>
      </c>
      <c r="B169" s="75" t="s">
        <v>186</v>
      </c>
      <c r="C169" s="43" t="s">
        <v>198</v>
      </c>
    </row>
    <row r="170" spans="1:3" ht="15.75" thickBot="1" x14ac:dyDescent="0.3">
      <c r="A170" s="11" t="s">
        <v>16</v>
      </c>
      <c r="B170" s="63" t="s">
        <v>18</v>
      </c>
      <c r="C170" s="14"/>
    </row>
    <row r="171" spans="1:3" ht="15.75" thickBot="1" x14ac:dyDescent="0.3"/>
    <row r="172" spans="1:3" x14ac:dyDescent="0.25">
      <c r="A172" s="191" t="s">
        <v>32</v>
      </c>
      <c r="B172" s="192"/>
      <c r="C172" s="193"/>
    </row>
    <row r="173" spans="1:3" x14ac:dyDescent="0.25">
      <c r="A173" s="197" t="s">
        <v>64</v>
      </c>
      <c r="B173" s="198"/>
      <c r="C173" s="199"/>
    </row>
    <row r="174" spans="1:3" x14ac:dyDescent="0.25">
      <c r="A174" s="42"/>
      <c r="B174" s="60"/>
      <c r="C174" s="37"/>
    </row>
    <row r="175" spans="1:3" x14ac:dyDescent="0.25">
      <c r="A175" s="41" t="s">
        <v>44</v>
      </c>
      <c r="B175" s="79" t="s">
        <v>162</v>
      </c>
      <c r="C175" s="37"/>
    </row>
    <row r="176" spans="1:3" x14ac:dyDescent="0.25">
      <c r="A176" s="38" t="s">
        <v>42</v>
      </c>
      <c r="B176" s="23">
        <v>32268</v>
      </c>
      <c r="C176" s="37"/>
    </row>
    <row r="177" spans="1:3" x14ac:dyDescent="0.25">
      <c r="A177" s="38" t="s">
        <v>23</v>
      </c>
      <c r="B177" s="23">
        <v>7405</v>
      </c>
      <c r="C177" s="37"/>
    </row>
    <row r="178" spans="1:3" x14ac:dyDescent="0.25">
      <c r="A178" s="38" t="s">
        <v>41</v>
      </c>
      <c r="B178" s="75" t="s">
        <v>334</v>
      </c>
      <c r="C178" s="37"/>
    </row>
    <row r="179" spans="1:3" x14ac:dyDescent="0.25">
      <c r="A179" s="40"/>
      <c r="B179" s="60"/>
      <c r="C179" s="37"/>
    </row>
    <row r="180" spans="1:3" x14ac:dyDescent="0.25">
      <c r="A180" s="38" t="s">
        <v>43</v>
      </c>
      <c r="B180" s="61" t="s">
        <v>14</v>
      </c>
      <c r="C180" s="7" t="s">
        <v>39</v>
      </c>
    </row>
    <row r="181" spans="1:3" x14ac:dyDescent="0.25">
      <c r="A181" s="39" t="s">
        <v>280</v>
      </c>
      <c r="B181" s="75" t="s">
        <v>186</v>
      </c>
      <c r="C181" s="43" t="s">
        <v>197</v>
      </c>
    </row>
    <row r="182" spans="1:3" ht="15.75" thickBot="1" x14ac:dyDescent="0.3">
      <c r="A182" s="11" t="s">
        <v>16</v>
      </c>
      <c r="B182" s="63" t="s">
        <v>18</v>
      </c>
      <c r="C182" s="14"/>
    </row>
    <row r="183" spans="1:3" ht="15.75" thickBot="1" x14ac:dyDescent="0.3">
      <c r="B183" s="82"/>
      <c r="C183" s="48"/>
    </row>
    <row r="184" spans="1:3" x14ac:dyDescent="0.25">
      <c r="A184" s="191" t="s">
        <v>65</v>
      </c>
      <c r="B184" s="192"/>
      <c r="C184" s="193"/>
    </row>
    <row r="185" spans="1:3" x14ac:dyDescent="0.25">
      <c r="A185" s="197" t="s">
        <v>66</v>
      </c>
      <c r="B185" s="198"/>
      <c r="C185" s="199"/>
    </row>
    <row r="186" spans="1:3" x14ac:dyDescent="0.25">
      <c r="A186" s="42"/>
      <c r="B186" s="60"/>
      <c r="C186" s="37"/>
    </row>
    <row r="187" spans="1:3" ht="30" x14ac:dyDescent="0.25">
      <c r="A187" s="41" t="s">
        <v>44</v>
      </c>
      <c r="B187" s="79" t="s">
        <v>163</v>
      </c>
      <c r="C187" s="10" t="s">
        <v>67</v>
      </c>
    </row>
    <row r="188" spans="1:3" x14ac:dyDescent="0.25">
      <c r="A188" s="38" t="s">
        <v>42</v>
      </c>
      <c r="B188" s="23">
        <v>68488</v>
      </c>
      <c r="C188" s="37"/>
    </row>
    <row r="189" spans="1:3" x14ac:dyDescent="0.25">
      <c r="A189" s="38" t="s">
        <v>23</v>
      </c>
      <c r="B189" s="23">
        <v>5623</v>
      </c>
      <c r="C189" s="37"/>
    </row>
    <row r="190" spans="1:3" x14ac:dyDescent="0.25">
      <c r="A190" s="38" t="s">
        <v>41</v>
      </c>
      <c r="B190" s="75" t="s">
        <v>334</v>
      </c>
      <c r="C190" s="37"/>
    </row>
    <row r="191" spans="1:3" x14ac:dyDescent="0.25">
      <c r="A191" s="40"/>
      <c r="B191" s="60"/>
      <c r="C191" s="37"/>
    </row>
    <row r="192" spans="1:3" x14ac:dyDescent="0.25">
      <c r="A192" s="38" t="s">
        <v>43</v>
      </c>
      <c r="B192" s="61" t="s">
        <v>14</v>
      </c>
      <c r="C192" s="7" t="s">
        <v>39</v>
      </c>
    </row>
    <row r="193" spans="1:3" x14ac:dyDescent="0.25">
      <c r="A193" s="39" t="s">
        <v>280</v>
      </c>
      <c r="B193" s="75" t="s">
        <v>186</v>
      </c>
      <c r="C193" s="47" t="s">
        <v>198</v>
      </c>
    </row>
    <row r="194" spans="1:3" ht="15.75" thickBot="1" x14ac:dyDescent="0.3">
      <c r="A194" s="11" t="s">
        <v>16</v>
      </c>
      <c r="B194" s="63" t="s">
        <v>18</v>
      </c>
      <c r="C194" s="14"/>
    </row>
    <row r="195" spans="1:3" ht="15.75" thickBot="1" x14ac:dyDescent="0.3"/>
    <row r="196" spans="1:3" x14ac:dyDescent="0.25">
      <c r="A196" s="191" t="s">
        <v>68</v>
      </c>
      <c r="B196" s="192"/>
      <c r="C196" s="193"/>
    </row>
    <row r="197" spans="1:3" x14ac:dyDescent="0.25">
      <c r="A197" s="197" t="s">
        <v>69</v>
      </c>
      <c r="B197" s="198"/>
      <c r="C197" s="199"/>
    </row>
    <row r="198" spans="1:3" x14ac:dyDescent="0.25">
      <c r="A198" s="42"/>
      <c r="B198" s="60"/>
      <c r="C198" s="37"/>
    </row>
    <row r="199" spans="1:3" x14ac:dyDescent="0.25">
      <c r="A199" s="41" t="s">
        <v>44</v>
      </c>
      <c r="B199" s="79" t="s">
        <v>253</v>
      </c>
      <c r="C199" s="37"/>
    </row>
    <row r="200" spans="1:3" x14ac:dyDescent="0.25">
      <c r="A200" s="38" t="s">
        <v>42</v>
      </c>
      <c r="B200" s="23">
        <v>216462</v>
      </c>
      <c r="C200" s="37"/>
    </row>
    <row r="201" spans="1:3" x14ac:dyDescent="0.25">
      <c r="A201" s="38" t="s">
        <v>23</v>
      </c>
      <c r="B201" s="23">
        <v>4576</v>
      </c>
      <c r="C201" s="37"/>
    </row>
    <row r="202" spans="1:3" x14ac:dyDescent="0.25">
      <c r="A202" s="38" t="s">
        <v>41</v>
      </c>
      <c r="B202" s="75" t="s">
        <v>334</v>
      </c>
      <c r="C202" s="37"/>
    </row>
    <row r="203" spans="1:3" x14ac:dyDescent="0.25">
      <c r="A203" s="40"/>
      <c r="B203" s="60"/>
      <c r="C203" s="37"/>
    </row>
    <row r="204" spans="1:3" x14ac:dyDescent="0.25">
      <c r="A204" s="38" t="s">
        <v>43</v>
      </c>
      <c r="B204" s="61" t="s">
        <v>14</v>
      </c>
      <c r="C204" s="7" t="s">
        <v>39</v>
      </c>
    </row>
    <row r="205" spans="1:3" ht="45" customHeight="1" x14ac:dyDescent="0.25">
      <c r="A205" s="39" t="s">
        <v>280</v>
      </c>
      <c r="B205" s="75" t="s">
        <v>186</v>
      </c>
      <c r="C205" s="54" t="s">
        <v>254</v>
      </c>
    </row>
    <row r="206" spans="1:3" ht="15.75" thickBot="1" x14ac:dyDescent="0.3">
      <c r="A206" s="11" t="s">
        <v>16</v>
      </c>
      <c r="B206" s="63" t="s">
        <v>18</v>
      </c>
      <c r="C206" s="14"/>
    </row>
    <row r="207" spans="1:3" ht="15.75" thickBot="1" x14ac:dyDescent="0.3"/>
    <row r="208" spans="1:3" x14ac:dyDescent="0.25">
      <c r="A208" s="191" t="s">
        <v>33</v>
      </c>
      <c r="B208" s="192"/>
      <c r="C208" s="193"/>
    </row>
    <row r="209" spans="1:3" x14ac:dyDescent="0.25">
      <c r="A209" s="197" t="s">
        <v>70</v>
      </c>
      <c r="B209" s="198"/>
      <c r="C209" s="199"/>
    </row>
    <row r="210" spans="1:3" x14ac:dyDescent="0.25">
      <c r="A210" s="42"/>
      <c r="B210" s="60"/>
      <c r="C210" s="37"/>
    </row>
    <row r="211" spans="1:3" x14ac:dyDescent="0.25">
      <c r="A211" s="41" t="s">
        <v>44</v>
      </c>
      <c r="B211" s="79" t="s">
        <v>255</v>
      </c>
      <c r="C211" s="37"/>
    </row>
    <row r="212" spans="1:3" x14ac:dyDescent="0.25">
      <c r="A212" s="38" t="s">
        <v>42</v>
      </c>
      <c r="B212" s="23">
        <v>56465</v>
      </c>
      <c r="C212" s="37"/>
    </row>
    <row r="213" spans="1:3" x14ac:dyDescent="0.25">
      <c r="A213" s="38" t="s">
        <v>23</v>
      </c>
      <c r="B213" s="23">
        <v>6487</v>
      </c>
      <c r="C213" s="37"/>
    </row>
    <row r="214" spans="1:3" x14ac:dyDescent="0.25">
      <c r="A214" s="38" t="s">
        <v>41</v>
      </c>
      <c r="B214" s="75" t="s">
        <v>334</v>
      </c>
      <c r="C214" s="37"/>
    </row>
    <row r="215" spans="1:3" x14ac:dyDescent="0.25">
      <c r="A215" s="40"/>
      <c r="B215" s="60"/>
      <c r="C215" s="37"/>
    </row>
    <row r="216" spans="1:3" x14ac:dyDescent="0.25">
      <c r="A216" s="38" t="s">
        <v>43</v>
      </c>
      <c r="B216" s="61" t="s">
        <v>14</v>
      </c>
      <c r="C216" s="7" t="s">
        <v>39</v>
      </c>
    </row>
    <row r="217" spans="1:3" ht="15" customHeight="1" x14ac:dyDescent="0.25">
      <c r="A217" s="39" t="s">
        <v>280</v>
      </c>
      <c r="B217" s="75" t="s">
        <v>186</v>
      </c>
      <c r="C217" s="54" t="s">
        <v>256</v>
      </c>
    </row>
    <row r="218" spans="1:3" ht="15.75" thickBot="1" x14ac:dyDescent="0.3">
      <c r="A218" s="11" t="s">
        <v>16</v>
      </c>
      <c r="B218" s="63" t="s">
        <v>18</v>
      </c>
      <c r="C218" s="14"/>
    </row>
    <row r="219" spans="1:3" ht="15.75" thickBot="1" x14ac:dyDescent="0.3"/>
    <row r="220" spans="1:3" x14ac:dyDescent="0.25">
      <c r="A220" s="191" t="s">
        <v>34</v>
      </c>
      <c r="B220" s="192"/>
      <c r="C220" s="193"/>
    </row>
    <row r="221" spans="1:3" x14ac:dyDescent="0.25">
      <c r="A221" s="197" t="s">
        <v>71</v>
      </c>
      <c r="B221" s="198"/>
      <c r="C221" s="199"/>
    </row>
    <row r="222" spans="1:3" x14ac:dyDescent="0.25">
      <c r="A222" s="42"/>
      <c r="B222" s="60"/>
      <c r="C222" s="37"/>
    </row>
    <row r="223" spans="1:3" x14ac:dyDescent="0.25">
      <c r="A223" s="41" t="s">
        <v>44</v>
      </c>
      <c r="B223" s="79" t="s">
        <v>164</v>
      </c>
      <c r="C223" s="37"/>
    </row>
    <row r="224" spans="1:3" x14ac:dyDescent="0.25">
      <c r="A224" s="38" t="s">
        <v>42</v>
      </c>
      <c r="B224" s="23">
        <v>13475</v>
      </c>
      <c r="C224" s="37"/>
    </row>
    <row r="225" spans="1:3" x14ac:dyDescent="0.25">
      <c r="A225" s="38" t="s">
        <v>23</v>
      </c>
      <c r="B225" s="23">
        <v>4013</v>
      </c>
      <c r="C225" s="37"/>
    </row>
    <row r="226" spans="1:3" x14ac:dyDescent="0.25">
      <c r="A226" s="38" t="s">
        <v>41</v>
      </c>
      <c r="B226" s="75" t="s">
        <v>334</v>
      </c>
      <c r="C226" s="37"/>
    </row>
    <row r="227" spans="1:3" x14ac:dyDescent="0.25">
      <c r="A227" s="40"/>
      <c r="B227" s="60"/>
      <c r="C227" s="37"/>
    </row>
    <row r="228" spans="1:3" x14ac:dyDescent="0.25">
      <c r="A228" s="38" t="s">
        <v>43</v>
      </c>
      <c r="B228" s="61" t="s">
        <v>14</v>
      </c>
      <c r="C228" s="7" t="s">
        <v>39</v>
      </c>
    </row>
    <row r="229" spans="1:3" x14ac:dyDescent="0.25">
      <c r="A229" s="39" t="s">
        <v>280</v>
      </c>
      <c r="B229" s="75" t="s">
        <v>186</v>
      </c>
      <c r="C229" s="47" t="s">
        <v>198</v>
      </c>
    </row>
    <row r="230" spans="1:3" ht="15.75" thickBot="1" x14ac:dyDescent="0.3">
      <c r="A230" s="11" t="s">
        <v>16</v>
      </c>
      <c r="B230" s="63" t="s">
        <v>18</v>
      </c>
      <c r="C230" s="14"/>
    </row>
    <row r="231" spans="1:3" ht="15.75" thickBot="1" x14ac:dyDescent="0.3"/>
    <row r="232" spans="1:3" x14ac:dyDescent="0.25">
      <c r="A232" s="191" t="s">
        <v>35</v>
      </c>
      <c r="B232" s="192"/>
      <c r="C232" s="193"/>
    </row>
    <row r="233" spans="1:3" x14ac:dyDescent="0.25">
      <c r="A233" s="197" t="s">
        <v>72</v>
      </c>
      <c r="B233" s="198"/>
      <c r="C233" s="199"/>
    </row>
    <row r="234" spans="1:3" x14ac:dyDescent="0.25">
      <c r="A234" s="42"/>
      <c r="B234" s="60"/>
      <c r="C234" s="37"/>
    </row>
    <row r="235" spans="1:3" x14ac:dyDescent="0.25">
      <c r="A235" s="41" t="s">
        <v>44</v>
      </c>
      <c r="B235" s="79" t="s">
        <v>165</v>
      </c>
      <c r="C235" s="37"/>
    </row>
    <row r="236" spans="1:3" x14ac:dyDescent="0.25">
      <c r="A236" s="38" t="s">
        <v>42</v>
      </c>
      <c r="B236" s="23">
        <f>17074+600</f>
        <v>17674</v>
      </c>
      <c r="C236" s="37"/>
    </row>
    <row r="237" spans="1:3" x14ac:dyDescent="0.25">
      <c r="A237" s="38" t="s">
        <v>23</v>
      </c>
      <c r="B237" s="23">
        <v>2841</v>
      </c>
      <c r="C237" s="37"/>
    </row>
    <row r="238" spans="1:3" x14ac:dyDescent="0.25">
      <c r="A238" s="38" t="s">
        <v>41</v>
      </c>
      <c r="B238" s="75" t="s">
        <v>334</v>
      </c>
      <c r="C238" s="37"/>
    </row>
    <row r="239" spans="1:3" x14ac:dyDescent="0.25">
      <c r="A239" s="40"/>
      <c r="B239" s="60"/>
      <c r="C239" s="37"/>
    </row>
    <row r="240" spans="1:3" x14ac:dyDescent="0.25">
      <c r="A240" s="38" t="s">
        <v>43</v>
      </c>
      <c r="B240" s="61" t="s">
        <v>14</v>
      </c>
      <c r="C240" s="7" t="s">
        <v>39</v>
      </c>
    </row>
    <row r="241" spans="1:3" x14ac:dyDescent="0.25">
      <c r="A241" s="39" t="s">
        <v>280</v>
      </c>
      <c r="B241" s="75" t="s">
        <v>186</v>
      </c>
      <c r="C241" s="47" t="s">
        <v>198</v>
      </c>
    </row>
    <row r="242" spans="1:3" ht="15.75" thickBot="1" x14ac:dyDescent="0.3">
      <c r="A242" s="11" t="s">
        <v>16</v>
      </c>
      <c r="B242" s="63" t="s">
        <v>18</v>
      </c>
      <c r="C242" s="14"/>
    </row>
    <row r="243" spans="1:3" ht="15.75" thickBot="1" x14ac:dyDescent="0.3"/>
    <row r="244" spans="1:3" x14ac:dyDescent="0.25">
      <c r="A244" s="191" t="s">
        <v>36</v>
      </c>
      <c r="B244" s="192"/>
      <c r="C244" s="193"/>
    </row>
    <row r="245" spans="1:3" x14ac:dyDescent="0.25">
      <c r="A245" s="197" t="s">
        <v>73</v>
      </c>
      <c r="B245" s="198"/>
      <c r="C245" s="199"/>
    </row>
    <row r="246" spans="1:3" x14ac:dyDescent="0.25">
      <c r="A246" s="42"/>
      <c r="B246" s="60"/>
      <c r="C246" s="37"/>
    </row>
    <row r="247" spans="1:3" x14ac:dyDescent="0.25">
      <c r="A247" s="41" t="s">
        <v>44</v>
      </c>
      <c r="B247" s="79" t="s">
        <v>166</v>
      </c>
      <c r="C247" s="37"/>
    </row>
    <row r="248" spans="1:3" x14ac:dyDescent="0.25">
      <c r="A248" s="38" t="s">
        <v>42</v>
      </c>
      <c r="B248" s="23">
        <v>133092</v>
      </c>
      <c r="C248" s="37"/>
    </row>
    <row r="249" spans="1:3" x14ac:dyDescent="0.25">
      <c r="A249" s="38" t="s">
        <v>23</v>
      </c>
      <c r="B249" s="23">
        <v>7857</v>
      </c>
      <c r="C249" s="37"/>
    </row>
    <row r="250" spans="1:3" x14ac:dyDescent="0.25">
      <c r="A250" s="38" t="s">
        <v>41</v>
      </c>
      <c r="B250" s="75" t="s">
        <v>334</v>
      </c>
      <c r="C250" s="37"/>
    </row>
    <row r="251" spans="1:3" x14ac:dyDescent="0.25">
      <c r="A251" s="40"/>
      <c r="B251" s="60"/>
      <c r="C251" s="37"/>
    </row>
    <row r="252" spans="1:3" x14ac:dyDescent="0.25">
      <c r="A252" s="38" t="s">
        <v>43</v>
      </c>
      <c r="B252" s="61" t="s">
        <v>14</v>
      </c>
      <c r="C252" s="7" t="s">
        <v>39</v>
      </c>
    </row>
    <row r="253" spans="1:3" x14ac:dyDescent="0.25">
      <c r="A253" s="39" t="s">
        <v>280</v>
      </c>
      <c r="B253" s="75" t="s">
        <v>186</v>
      </c>
      <c r="C253" s="47" t="s">
        <v>198</v>
      </c>
    </row>
    <row r="254" spans="1:3" ht="15.75" thickBot="1" x14ac:dyDescent="0.3">
      <c r="A254" s="11" t="s">
        <v>16</v>
      </c>
      <c r="B254" s="63" t="s">
        <v>18</v>
      </c>
      <c r="C254" s="14"/>
    </row>
    <row r="255" spans="1:3" ht="15.75" thickBot="1" x14ac:dyDescent="0.3"/>
    <row r="256" spans="1:3" x14ac:dyDescent="0.25">
      <c r="A256" s="200" t="s">
        <v>262</v>
      </c>
      <c r="B256" s="201"/>
      <c r="C256" s="202"/>
    </row>
    <row r="257" spans="1:3" x14ac:dyDescent="0.25">
      <c r="A257" s="197" t="s">
        <v>74</v>
      </c>
      <c r="B257" s="198"/>
      <c r="C257" s="199"/>
    </row>
    <row r="258" spans="1:3" x14ac:dyDescent="0.25">
      <c r="A258" s="42"/>
      <c r="B258" s="60"/>
      <c r="C258" s="37"/>
    </row>
    <row r="259" spans="1:3" x14ac:dyDescent="0.25">
      <c r="A259" s="41" t="s">
        <v>44</v>
      </c>
      <c r="B259" s="79" t="s">
        <v>167</v>
      </c>
      <c r="C259" s="37"/>
    </row>
    <row r="260" spans="1:3" x14ac:dyDescent="0.25">
      <c r="A260" s="38" t="s">
        <v>42</v>
      </c>
      <c r="B260" s="23">
        <f>22067+6982</f>
        <v>29049</v>
      </c>
      <c r="C260" s="37"/>
    </row>
    <row r="261" spans="1:3" x14ac:dyDescent="0.25">
      <c r="A261" s="38" t="s">
        <v>23</v>
      </c>
      <c r="B261" s="23" t="s">
        <v>18</v>
      </c>
      <c r="C261" s="37"/>
    </row>
    <row r="262" spans="1:3" x14ac:dyDescent="0.25">
      <c r="A262" s="38" t="s">
        <v>41</v>
      </c>
      <c r="B262" s="75" t="s">
        <v>334</v>
      </c>
      <c r="C262" s="37"/>
    </row>
    <row r="263" spans="1:3" x14ac:dyDescent="0.25">
      <c r="A263" s="40"/>
      <c r="B263" s="60"/>
      <c r="C263" s="37"/>
    </row>
    <row r="264" spans="1:3" x14ac:dyDescent="0.25">
      <c r="A264" s="38" t="s">
        <v>43</v>
      </c>
      <c r="B264" s="61" t="s">
        <v>14</v>
      </c>
      <c r="C264" s="7" t="s">
        <v>39</v>
      </c>
    </row>
    <row r="265" spans="1:3" ht="15" customHeight="1" x14ac:dyDescent="0.25">
      <c r="A265" s="39" t="s">
        <v>280</v>
      </c>
      <c r="B265" s="75" t="s">
        <v>186</v>
      </c>
      <c r="C265" s="54" t="s">
        <v>263</v>
      </c>
    </row>
    <row r="266" spans="1:3" ht="15.75" thickBot="1" x14ac:dyDescent="0.3">
      <c r="A266" s="11" t="s">
        <v>16</v>
      </c>
      <c r="B266" s="63" t="s">
        <v>18</v>
      </c>
      <c r="C266" s="14"/>
    </row>
    <row r="267" spans="1:3" ht="15.75" thickBot="1" x14ac:dyDescent="0.3"/>
    <row r="268" spans="1:3" x14ac:dyDescent="0.25">
      <c r="A268" s="200" t="s">
        <v>19</v>
      </c>
      <c r="B268" s="201"/>
      <c r="C268" s="202"/>
    </row>
    <row r="269" spans="1:3" x14ac:dyDescent="0.25">
      <c r="A269" s="194" t="s">
        <v>342</v>
      </c>
      <c r="B269" s="195"/>
      <c r="C269" s="196"/>
    </row>
    <row r="270" spans="1:3" x14ac:dyDescent="0.25">
      <c r="A270" s="42"/>
      <c r="B270" s="60"/>
      <c r="C270" s="37"/>
    </row>
    <row r="271" spans="1:3" x14ac:dyDescent="0.25">
      <c r="A271" s="41" t="s">
        <v>44</v>
      </c>
      <c r="B271" s="79" t="s">
        <v>264</v>
      </c>
      <c r="C271" s="37"/>
    </row>
    <row r="272" spans="1:3" x14ac:dyDescent="0.25">
      <c r="A272" s="38" t="s">
        <v>42</v>
      </c>
      <c r="B272" s="76">
        <v>24572</v>
      </c>
      <c r="C272" s="37"/>
    </row>
    <row r="273" spans="1:3" x14ac:dyDescent="0.25">
      <c r="A273" s="38" t="s">
        <v>23</v>
      </c>
      <c r="B273" s="23">
        <v>2160</v>
      </c>
      <c r="C273" s="37"/>
    </row>
    <row r="274" spans="1:3" x14ac:dyDescent="0.25">
      <c r="A274" s="38" t="s">
        <v>41</v>
      </c>
      <c r="B274" s="75" t="s">
        <v>334</v>
      </c>
      <c r="C274" s="37"/>
    </row>
    <row r="275" spans="1:3" x14ac:dyDescent="0.25">
      <c r="A275" s="40"/>
      <c r="B275" s="60"/>
      <c r="C275" s="37"/>
    </row>
    <row r="276" spans="1:3" x14ac:dyDescent="0.25">
      <c r="A276" s="38" t="s">
        <v>43</v>
      </c>
      <c r="B276" s="61" t="s">
        <v>14</v>
      </c>
      <c r="C276" s="7" t="s">
        <v>39</v>
      </c>
    </row>
    <row r="277" spans="1:3" x14ac:dyDescent="0.25">
      <c r="A277" s="39" t="s">
        <v>280</v>
      </c>
      <c r="B277" s="75" t="s">
        <v>186</v>
      </c>
      <c r="C277" s="43" t="s">
        <v>197</v>
      </c>
    </row>
    <row r="278" spans="1:3" ht="15.75" thickBot="1" x14ac:dyDescent="0.3">
      <c r="A278" s="11" t="s">
        <v>16</v>
      </c>
      <c r="B278" s="63" t="s">
        <v>191</v>
      </c>
      <c r="C278" s="14"/>
    </row>
    <row r="279" spans="1:3" ht="15.75" thickBot="1" x14ac:dyDescent="0.3"/>
    <row r="280" spans="1:3" x14ac:dyDescent="0.25">
      <c r="A280" s="200" t="s">
        <v>37</v>
      </c>
      <c r="B280" s="201"/>
      <c r="C280" s="202"/>
    </row>
    <row r="281" spans="1:3" x14ac:dyDescent="0.25">
      <c r="A281" s="197" t="s">
        <v>75</v>
      </c>
      <c r="B281" s="198"/>
      <c r="C281" s="199"/>
    </row>
    <row r="282" spans="1:3" x14ac:dyDescent="0.25">
      <c r="A282" s="42"/>
      <c r="B282" s="60"/>
      <c r="C282" s="37"/>
    </row>
    <row r="283" spans="1:3" x14ac:dyDescent="0.25">
      <c r="A283" s="41" t="s">
        <v>44</v>
      </c>
      <c r="B283" s="79" t="s">
        <v>168</v>
      </c>
      <c r="C283" s="37"/>
    </row>
    <row r="284" spans="1:3" x14ac:dyDescent="0.25">
      <c r="A284" s="38" t="s">
        <v>42</v>
      </c>
      <c r="B284" s="23">
        <v>118994</v>
      </c>
      <c r="C284" s="37"/>
    </row>
    <row r="285" spans="1:3" x14ac:dyDescent="0.25">
      <c r="A285" s="38" t="s">
        <v>23</v>
      </c>
      <c r="B285" s="23">
        <v>4292</v>
      </c>
      <c r="C285" s="37"/>
    </row>
    <row r="286" spans="1:3" x14ac:dyDescent="0.25">
      <c r="A286" s="38" t="s">
        <v>41</v>
      </c>
      <c r="B286" s="75" t="s">
        <v>334</v>
      </c>
      <c r="C286" s="37"/>
    </row>
    <row r="287" spans="1:3" x14ac:dyDescent="0.25">
      <c r="A287" s="40"/>
      <c r="B287" s="60"/>
      <c r="C287" s="37"/>
    </row>
    <row r="288" spans="1:3" x14ac:dyDescent="0.25">
      <c r="A288" s="38" t="s">
        <v>43</v>
      </c>
      <c r="B288" s="61" t="s">
        <v>14</v>
      </c>
      <c r="C288" s="7" t="s">
        <v>39</v>
      </c>
    </row>
    <row r="289" spans="1:3" x14ac:dyDescent="0.25">
      <c r="A289" s="39" t="s">
        <v>280</v>
      </c>
      <c r="B289" s="75" t="s">
        <v>186</v>
      </c>
      <c r="C289" s="43"/>
    </row>
    <row r="290" spans="1:3" ht="15.75" thickBot="1" x14ac:dyDescent="0.3">
      <c r="A290" s="11" t="s">
        <v>16</v>
      </c>
      <c r="B290" s="63" t="s">
        <v>187</v>
      </c>
      <c r="C290" s="14"/>
    </row>
    <row r="291" spans="1:3" ht="15.75" thickBot="1" x14ac:dyDescent="0.3"/>
    <row r="292" spans="1:3" x14ac:dyDescent="0.25">
      <c r="A292" s="191" t="s">
        <v>38</v>
      </c>
      <c r="B292" s="192"/>
      <c r="C292" s="193"/>
    </row>
    <row r="293" spans="1:3" x14ac:dyDescent="0.25">
      <c r="A293" s="197" t="s">
        <v>76</v>
      </c>
      <c r="B293" s="198"/>
      <c r="C293" s="199"/>
    </row>
    <row r="294" spans="1:3" x14ac:dyDescent="0.25">
      <c r="A294" s="42"/>
      <c r="B294" s="60"/>
      <c r="C294" s="37"/>
    </row>
    <row r="295" spans="1:3" x14ac:dyDescent="0.25">
      <c r="A295" s="41" t="s">
        <v>44</v>
      </c>
      <c r="B295" s="79" t="s">
        <v>169</v>
      </c>
      <c r="C295" s="37" t="s">
        <v>77</v>
      </c>
    </row>
    <row r="296" spans="1:3" x14ac:dyDescent="0.25">
      <c r="A296" s="38" t="s">
        <v>42</v>
      </c>
      <c r="B296" s="23">
        <v>209871</v>
      </c>
      <c r="C296" s="37"/>
    </row>
    <row r="297" spans="1:3" x14ac:dyDescent="0.25">
      <c r="A297" s="38" t="s">
        <v>23</v>
      </c>
      <c r="B297" s="23">
        <v>3550</v>
      </c>
      <c r="C297" s="37"/>
    </row>
    <row r="298" spans="1:3" x14ac:dyDescent="0.25">
      <c r="A298" s="38" t="s">
        <v>41</v>
      </c>
      <c r="B298" s="75" t="s">
        <v>334</v>
      </c>
      <c r="C298" s="37"/>
    </row>
    <row r="299" spans="1:3" x14ac:dyDescent="0.25">
      <c r="A299" s="40"/>
      <c r="B299" s="60"/>
      <c r="C299" s="37"/>
    </row>
    <row r="300" spans="1:3" x14ac:dyDescent="0.25">
      <c r="A300" s="38" t="s">
        <v>43</v>
      </c>
      <c r="B300" s="61" t="s">
        <v>14</v>
      </c>
      <c r="C300" s="7" t="s">
        <v>39</v>
      </c>
    </row>
    <row r="301" spans="1:3" x14ac:dyDescent="0.25">
      <c r="A301" s="39" t="s">
        <v>280</v>
      </c>
      <c r="B301" s="75" t="s">
        <v>186</v>
      </c>
      <c r="C301" s="43"/>
    </row>
    <row r="302" spans="1:3" ht="15.75" thickBot="1" x14ac:dyDescent="0.3">
      <c r="A302" s="11" t="s">
        <v>16</v>
      </c>
      <c r="B302" s="63" t="s">
        <v>187</v>
      </c>
      <c r="C302" s="14"/>
    </row>
    <row r="303" spans="1:3" ht="15.75" thickBot="1" x14ac:dyDescent="0.3"/>
    <row r="304" spans="1:3" x14ac:dyDescent="0.25">
      <c r="A304" s="191" t="s">
        <v>78</v>
      </c>
      <c r="B304" s="192"/>
      <c r="C304" s="193"/>
    </row>
    <row r="305" spans="1:3" x14ac:dyDescent="0.25">
      <c r="A305" s="197" t="s">
        <v>79</v>
      </c>
      <c r="B305" s="198"/>
      <c r="C305" s="199"/>
    </row>
    <row r="306" spans="1:3" x14ac:dyDescent="0.25">
      <c r="A306" s="42"/>
      <c r="B306" s="60"/>
      <c r="C306" s="37"/>
    </row>
    <row r="307" spans="1:3" x14ac:dyDescent="0.25">
      <c r="A307" s="41" t="s">
        <v>44</v>
      </c>
      <c r="B307" s="79" t="s">
        <v>170</v>
      </c>
      <c r="C307" s="37"/>
    </row>
    <row r="308" spans="1:3" x14ac:dyDescent="0.25">
      <c r="A308" s="38" t="s">
        <v>42</v>
      </c>
      <c r="B308" s="23">
        <v>24848</v>
      </c>
      <c r="C308" s="37"/>
    </row>
    <row r="309" spans="1:3" x14ac:dyDescent="0.25">
      <c r="A309" s="38" t="s">
        <v>23</v>
      </c>
      <c r="B309" s="23" t="s">
        <v>18</v>
      </c>
      <c r="C309" s="37"/>
    </row>
    <row r="310" spans="1:3" x14ac:dyDescent="0.25">
      <c r="A310" s="38" t="s">
        <v>41</v>
      </c>
      <c r="B310" s="75" t="s">
        <v>334</v>
      </c>
      <c r="C310" s="37"/>
    </row>
    <row r="311" spans="1:3" x14ac:dyDescent="0.25">
      <c r="A311" s="40"/>
      <c r="B311" s="60"/>
      <c r="C311" s="37"/>
    </row>
    <row r="312" spans="1:3" x14ac:dyDescent="0.25">
      <c r="A312" s="38" t="s">
        <v>43</v>
      </c>
      <c r="B312" s="61" t="s">
        <v>14</v>
      </c>
      <c r="C312" s="7" t="s">
        <v>39</v>
      </c>
    </row>
    <row r="313" spans="1:3" x14ac:dyDescent="0.25">
      <c r="A313" s="39" t="s">
        <v>280</v>
      </c>
      <c r="B313" s="75" t="s">
        <v>192</v>
      </c>
      <c r="C313" s="43"/>
    </row>
    <row r="314" spans="1:3" ht="15.75" thickBot="1" x14ac:dyDescent="0.3">
      <c r="A314" s="11" t="s">
        <v>16</v>
      </c>
      <c r="B314" s="63" t="s">
        <v>18</v>
      </c>
      <c r="C314" s="14"/>
    </row>
    <row r="315" spans="1:3" ht="15.75" thickBot="1" x14ac:dyDescent="0.3"/>
    <row r="316" spans="1:3" x14ac:dyDescent="0.25">
      <c r="A316" s="191" t="s">
        <v>80</v>
      </c>
      <c r="B316" s="192"/>
      <c r="C316" s="193"/>
    </row>
    <row r="317" spans="1:3" x14ac:dyDescent="0.25">
      <c r="A317" s="197" t="s">
        <v>81</v>
      </c>
      <c r="B317" s="198"/>
      <c r="C317" s="199"/>
    </row>
    <row r="318" spans="1:3" x14ac:dyDescent="0.25">
      <c r="A318" s="42"/>
      <c r="B318" s="60"/>
      <c r="C318" s="37"/>
    </row>
    <row r="319" spans="1:3" x14ac:dyDescent="0.25">
      <c r="A319" s="41" t="s">
        <v>44</v>
      </c>
      <c r="B319" s="81" t="s">
        <v>171</v>
      </c>
      <c r="C319" s="37"/>
    </row>
    <row r="320" spans="1:3" x14ac:dyDescent="0.25">
      <c r="A320" s="38" t="s">
        <v>42</v>
      </c>
      <c r="B320" s="23">
        <f>103116+5750</f>
        <v>108866</v>
      </c>
      <c r="C320" s="37"/>
    </row>
    <row r="321" spans="1:3" x14ac:dyDescent="0.25">
      <c r="A321" s="38" t="s">
        <v>23</v>
      </c>
      <c r="B321" s="23">
        <v>300</v>
      </c>
      <c r="C321" s="37"/>
    </row>
    <row r="322" spans="1:3" x14ac:dyDescent="0.25">
      <c r="A322" s="38" t="s">
        <v>41</v>
      </c>
      <c r="B322" s="75" t="s">
        <v>334</v>
      </c>
      <c r="C322" s="37"/>
    </row>
    <row r="323" spans="1:3" x14ac:dyDescent="0.25">
      <c r="A323" s="40"/>
      <c r="B323" s="60"/>
      <c r="C323" s="37"/>
    </row>
    <row r="324" spans="1:3" x14ac:dyDescent="0.25">
      <c r="A324" s="38" t="s">
        <v>43</v>
      </c>
      <c r="B324" s="61" t="s">
        <v>14</v>
      </c>
      <c r="C324" s="7" t="s">
        <v>39</v>
      </c>
    </row>
    <row r="325" spans="1:3" ht="15" customHeight="1" x14ac:dyDescent="0.25">
      <c r="A325" s="39" t="s">
        <v>280</v>
      </c>
      <c r="B325" s="75" t="s">
        <v>186</v>
      </c>
      <c r="C325" s="54" t="s">
        <v>257</v>
      </c>
    </row>
    <row r="326" spans="1:3" ht="15.75" thickBot="1" x14ac:dyDescent="0.3">
      <c r="A326" s="11" t="s">
        <v>16</v>
      </c>
      <c r="B326" s="63" t="s">
        <v>187</v>
      </c>
      <c r="C326" s="14"/>
    </row>
    <row r="327" spans="1:3" ht="15.75" thickBot="1" x14ac:dyDescent="0.3"/>
    <row r="328" spans="1:3" x14ac:dyDescent="0.25">
      <c r="A328" s="191" t="s">
        <v>82</v>
      </c>
      <c r="B328" s="192"/>
      <c r="C328" s="193"/>
    </row>
    <row r="329" spans="1:3" x14ac:dyDescent="0.25">
      <c r="A329" s="197" t="s">
        <v>83</v>
      </c>
      <c r="B329" s="198"/>
      <c r="C329" s="199"/>
    </row>
    <row r="330" spans="1:3" x14ac:dyDescent="0.25">
      <c r="A330" s="42"/>
      <c r="B330" s="60"/>
      <c r="C330" s="37"/>
    </row>
    <row r="331" spans="1:3" x14ac:dyDescent="0.25">
      <c r="A331" s="41" t="s">
        <v>44</v>
      </c>
      <c r="B331" s="79" t="s">
        <v>172</v>
      </c>
      <c r="C331" s="37"/>
    </row>
    <row r="332" spans="1:3" x14ac:dyDescent="0.25">
      <c r="A332" s="38" t="s">
        <v>42</v>
      </c>
      <c r="B332" s="23">
        <v>295611</v>
      </c>
      <c r="C332" s="37"/>
    </row>
    <row r="333" spans="1:3" x14ac:dyDescent="0.25">
      <c r="A333" s="38" t="s">
        <v>23</v>
      </c>
      <c r="B333" s="23">
        <v>700</v>
      </c>
      <c r="C333" s="37"/>
    </row>
    <row r="334" spans="1:3" x14ac:dyDescent="0.25">
      <c r="A334" s="38" t="s">
        <v>41</v>
      </c>
      <c r="B334" s="75" t="s">
        <v>334</v>
      </c>
      <c r="C334" s="37"/>
    </row>
    <row r="335" spans="1:3" x14ac:dyDescent="0.25">
      <c r="A335" s="40"/>
      <c r="B335" s="60"/>
      <c r="C335" s="37"/>
    </row>
    <row r="336" spans="1:3" x14ac:dyDescent="0.25">
      <c r="A336" s="38" t="s">
        <v>43</v>
      </c>
      <c r="B336" s="61" t="s">
        <v>14</v>
      </c>
      <c r="C336" s="7" t="s">
        <v>39</v>
      </c>
    </row>
    <row r="337" spans="1:3" x14ac:dyDescent="0.25">
      <c r="A337" s="39" t="s">
        <v>280</v>
      </c>
      <c r="B337" s="75" t="s">
        <v>186</v>
      </c>
      <c r="C337" s="43"/>
    </row>
    <row r="338" spans="1:3" ht="15.75" thickBot="1" x14ac:dyDescent="0.3">
      <c r="A338" s="11" t="s">
        <v>16</v>
      </c>
      <c r="B338" s="63" t="s">
        <v>187</v>
      </c>
      <c r="C338" s="14"/>
    </row>
    <row r="339" spans="1:3" ht="15.75" thickBot="1" x14ac:dyDescent="0.3"/>
    <row r="340" spans="1:3" x14ac:dyDescent="0.25">
      <c r="A340" s="191" t="s">
        <v>84</v>
      </c>
      <c r="B340" s="192"/>
      <c r="C340" s="193"/>
    </row>
    <row r="341" spans="1:3" x14ac:dyDescent="0.25">
      <c r="A341" s="197" t="s">
        <v>85</v>
      </c>
      <c r="B341" s="198"/>
      <c r="C341" s="199"/>
    </row>
    <row r="342" spans="1:3" x14ac:dyDescent="0.25">
      <c r="A342" s="42"/>
      <c r="B342" s="60"/>
      <c r="C342" s="37"/>
    </row>
    <row r="343" spans="1:3" x14ac:dyDescent="0.25">
      <c r="A343" s="41" t="s">
        <v>44</v>
      </c>
      <c r="B343" s="79" t="s">
        <v>173</v>
      </c>
      <c r="C343" s="37"/>
    </row>
    <row r="344" spans="1:3" x14ac:dyDescent="0.25">
      <c r="A344" s="38" t="s">
        <v>42</v>
      </c>
      <c r="B344" s="23">
        <v>34324</v>
      </c>
      <c r="C344" s="37"/>
    </row>
    <row r="345" spans="1:3" x14ac:dyDescent="0.25">
      <c r="A345" s="38" t="s">
        <v>23</v>
      </c>
      <c r="B345" s="23">
        <v>4137</v>
      </c>
      <c r="C345" s="37"/>
    </row>
    <row r="346" spans="1:3" x14ac:dyDescent="0.25">
      <c r="A346" s="38" t="s">
        <v>41</v>
      </c>
      <c r="B346" s="75" t="s">
        <v>334</v>
      </c>
      <c r="C346" s="37"/>
    </row>
    <row r="347" spans="1:3" x14ac:dyDescent="0.25">
      <c r="A347" s="40"/>
      <c r="B347" s="60"/>
      <c r="C347" s="37"/>
    </row>
    <row r="348" spans="1:3" x14ac:dyDescent="0.25">
      <c r="A348" s="38" t="s">
        <v>43</v>
      </c>
      <c r="B348" s="61" t="s">
        <v>14</v>
      </c>
      <c r="C348" s="7" t="s">
        <v>39</v>
      </c>
    </row>
    <row r="349" spans="1:3" ht="63" customHeight="1" x14ac:dyDescent="0.25">
      <c r="A349" s="39" t="s">
        <v>280</v>
      </c>
      <c r="B349" s="75" t="s">
        <v>186</v>
      </c>
      <c r="C349" s="149" t="s">
        <v>1083</v>
      </c>
    </row>
    <row r="350" spans="1:3" ht="15.75" thickBot="1" x14ac:dyDescent="0.3">
      <c r="A350" s="11" t="s">
        <v>16</v>
      </c>
      <c r="B350" s="63" t="s">
        <v>187</v>
      </c>
      <c r="C350" s="14"/>
    </row>
    <row r="351" spans="1:3" ht="15.75" thickBot="1" x14ac:dyDescent="0.3"/>
    <row r="352" spans="1:3" x14ac:dyDescent="0.25">
      <c r="A352" s="191" t="s">
        <v>86</v>
      </c>
      <c r="B352" s="192"/>
      <c r="C352" s="193"/>
    </row>
    <row r="353" spans="1:3" x14ac:dyDescent="0.25">
      <c r="A353" s="197" t="s">
        <v>87</v>
      </c>
      <c r="B353" s="198"/>
      <c r="C353" s="199"/>
    </row>
    <row r="354" spans="1:3" x14ac:dyDescent="0.25">
      <c r="A354" s="42"/>
      <c r="B354" s="60"/>
      <c r="C354" s="37"/>
    </row>
    <row r="355" spans="1:3" x14ac:dyDescent="0.25">
      <c r="A355" s="41" t="s">
        <v>44</v>
      </c>
      <c r="B355" s="79" t="s">
        <v>174</v>
      </c>
      <c r="C355" s="37"/>
    </row>
    <row r="356" spans="1:3" x14ac:dyDescent="0.25">
      <c r="A356" s="38" t="s">
        <v>42</v>
      </c>
      <c r="B356" s="23">
        <v>52951</v>
      </c>
      <c r="C356" s="37"/>
    </row>
    <row r="357" spans="1:3" x14ac:dyDescent="0.25">
      <c r="A357" s="38" t="s">
        <v>23</v>
      </c>
      <c r="B357" s="23">
        <v>1286</v>
      </c>
      <c r="C357" s="37"/>
    </row>
    <row r="358" spans="1:3" x14ac:dyDescent="0.25">
      <c r="A358" s="38" t="s">
        <v>41</v>
      </c>
      <c r="B358" s="75" t="s">
        <v>334</v>
      </c>
      <c r="C358" s="37"/>
    </row>
    <row r="359" spans="1:3" x14ac:dyDescent="0.25">
      <c r="A359" s="40"/>
      <c r="B359" s="60"/>
      <c r="C359" s="37"/>
    </row>
    <row r="360" spans="1:3" x14ac:dyDescent="0.25">
      <c r="A360" s="38" t="s">
        <v>43</v>
      </c>
      <c r="B360" s="61" t="s">
        <v>14</v>
      </c>
      <c r="C360" s="7" t="s">
        <v>39</v>
      </c>
    </row>
    <row r="361" spans="1:3" x14ac:dyDescent="0.25">
      <c r="A361" s="39" t="s">
        <v>280</v>
      </c>
      <c r="B361" s="75" t="s">
        <v>186</v>
      </c>
      <c r="C361" s="43"/>
    </row>
    <row r="362" spans="1:3" ht="15.75" thickBot="1" x14ac:dyDescent="0.3">
      <c r="A362" s="11" t="s">
        <v>16</v>
      </c>
      <c r="B362" s="63" t="s">
        <v>187</v>
      </c>
      <c r="C362" s="14"/>
    </row>
    <row r="363" spans="1:3" ht="15.75" thickBot="1" x14ac:dyDescent="0.3"/>
    <row r="364" spans="1:3" x14ac:dyDescent="0.25">
      <c r="A364" s="191" t="s">
        <v>88</v>
      </c>
      <c r="B364" s="192"/>
      <c r="C364" s="193"/>
    </row>
    <row r="365" spans="1:3" x14ac:dyDescent="0.25">
      <c r="A365" s="197" t="s">
        <v>89</v>
      </c>
      <c r="B365" s="198"/>
      <c r="C365" s="199"/>
    </row>
    <row r="366" spans="1:3" x14ac:dyDescent="0.25">
      <c r="A366" s="42"/>
      <c r="B366" s="60"/>
      <c r="C366" s="37"/>
    </row>
    <row r="367" spans="1:3" x14ac:dyDescent="0.25">
      <c r="A367" s="41" t="s">
        <v>44</v>
      </c>
      <c r="B367" s="79" t="s">
        <v>175</v>
      </c>
      <c r="C367" s="37"/>
    </row>
    <row r="368" spans="1:3" x14ac:dyDescent="0.25">
      <c r="A368" s="38" t="s">
        <v>42</v>
      </c>
      <c r="B368" s="23">
        <v>323587</v>
      </c>
      <c r="C368" s="37"/>
    </row>
    <row r="369" spans="1:3" x14ac:dyDescent="0.25">
      <c r="A369" s="38" t="s">
        <v>23</v>
      </c>
      <c r="B369" s="23">
        <v>12509</v>
      </c>
      <c r="C369" s="37"/>
    </row>
    <row r="370" spans="1:3" x14ac:dyDescent="0.25">
      <c r="A370" s="38" t="s">
        <v>41</v>
      </c>
      <c r="B370" s="75" t="s">
        <v>334</v>
      </c>
      <c r="C370" s="37"/>
    </row>
    <row r="371" spans="1:3" x14ac:dyDescent="0.25">
      <c r="A371" s="40"/>
      <c r="B371" s="60"/>
      <c r="C371" s="37"/>
    </row>
    <row r="372" spans="1:3" x14ac:dyDescent="0.25">
      <c r="A372" s="38" t="s">
        <v>43</v>
      </c>
      <c r="B372" s="61" t="s">
        <v>14</v>
      </c>
      <c r="C372" s="7" t="s">
        <v>39</v>
      </c>
    </row>
    <row r="373" spans="1:3" x14ac:dyDescent="0.25">
      <c r="A373" s="39" t="s">
        <v>280</v>
      </c>
      <c r="B373" s="75" t="s">
        <v>186</v>
      </c>
      <c r="C373" s="43"/>
    </row>
    <row r="374" spans="1:3" ht="15.75" thickBot="1" x14ac:dyDescent="0.3">
      <c r="A374" s="11" t="s">
        <v>16</v>
      </c>
      <c r="B374" s="63" t="s">
        <v>187</v>
      </c>
      <c r="C374" s="14"/>
    </row>
    <row r="375" spans="1:3" ht="15.75" thickBot="1" x14ac:dyDescent="0.3"/>
    <row r="376" spans="1:3" x14ac:dyDescent="0.25">
      <c r="A376" s="191" t="s">
        <v>90</v>
      </c>
      <c r="B376" s="192"/>
      <c r="C376" s="193"/>
    </row>
    <row r="377" spans="1:3" x14ac:dyDescent="0.25">
      <c r="A377" s="197" t="s">
        <v>91</v>
      </c>
      <c r="B377" s="198"/>
      <c r="C377" s="199"/>
    </row>
    <row r="378" spans="1:3" x14ac:dyDescent="0.25">
      <c r="A378" s="42"/>
      <c r="B378" s="60"/>
      <c r="C378" s="37"/>
    </row>
    <row r="379" spans="1:3" x14ac:dyDescent="0.25">
      <c r="A379" s="41" t="s">
        <v>44</v>
      </c>
      <c r="B379" s="80" t="s">
        <v>176</v>
      </c>
      <c r="C379" s="37"/>
    </row>
    <row r="380" spans="1:3" x14ac:dyDescent="0.25">
      <c r="A380" s="38" t="s">
        <v>42</v>
      </c>
      <c r="B380" s="23">
        <v>226618</v>
      </c>
      <c r="C380" s="37"/>
    </row>
    <row r="381" spans="1:3" x14ac:dyDescent="0.25">
      <c r="A381" s="38" t="s">
        <v>23</v>
      </c>
      <c r="B381" s="23">
        <v>1981</v>
      </c>
      <c r="C381" s="37"/>
    </row>
    <row r="382" spans="1:3" x14ac:dyDescent="0.25">
      <c r="A382" s="38" t="s">
        <v>41</v>
      </c>
      <c r="B382" s="75" t="s">
        <v>334</v>
      </c>
      <c r="C382" s="37"/>
    </row>
    <row r="383" spans="1:3" x14ac:dyDescent="0.25">
      <c r="A383" s="40"/>
      <c r="B383" s="60"/>
      <c r="C383" s="37"/>
    </row>
    <row r="384" spans="1:3" x14ac:dyDescent="0.25">
      <c r="A384" s="38" t="s">
        <v>43</v>
      </c>
      <c r="B384" s="61" t="s">
        <v>14</v>
      </c>
      <c r="C384" s="7" t="s">
        <v>39</v>
      </c>
    </row>
    <row r="385" spans="1:3" x14ac:dyDescent="0.25">
      <c r="A385" s="39" t="s">
        <v>280</v>
      </c>
      <c r="B385" s="75" t="s">
        <v>186</v>
      </c>
      <c r="C385" s="43"/>
    </row>
    <row r="386" spans="1:3" ht="15.75" thickBot="1" x14ac:dyDescent="0.3">
      <c r="A386" s="11" t="s">
        <v>16</v>
      </c>
      <c r="B386" s="63" t="s">
        <v>187</v>
      </c>
      <c r="C386" s="14"/>
    </row>
    <row r="387" spans="1:3" ht="15.75" thickBot="1" x14ac:dyDescent="0.3"/>
    <row r="388" spans="1:3" x14ac:dyDescent="0.25">
      <c r="A388" s="191" t="s">
        <v>92</v>
      </c>
      <c r="B388" s="192"/>
      <c r="C388" s="193"/>
    </row>
    <row r="389" spans="1:3" x14ac:dyDescent="0.25">
      <c r="A389" s="197" t="s">
        <v>93</v>
      </c>
      <c r="B389" s="198"/>
      <c r="C389" s="199"/>
    </row>
    <row r="390" spans="1:3" x14ac:dyDescent="0.25">
      <c r="A390" s="42"/>
      <c r="B390" s="60"/>
      <c r="C390" s="37"/>
    </row>
    <row r="391" spans="1:3" x14ac:dyDescent="0.25">
      <c r="A391" s="41" t="s">
        <v>44</v>
      </c>
      <c r="B391" s="79" t="s">
        <v>177</v>
      </c>
      <c r="C391" s="37"/>
    </row>
    <row r="392" spans="1:3" x14ac:dyDescent="0.25">
      <c r="A392" s="38" t="s">
        <v>42</v>
      </c>
      <c r="B392" s="23">
        <v>115369</v>
      </c>
      <c r="C392" s="37"/>
    </row>
    <row r="393" spans="1:3" x14ac:dyDescent="0.25">
      <c r="A393" s="38" t="s">
        <v>23</v>
      </c>
      <c r="B393" s="23">
        <v>1173</v>
      </c>
      <c r="C393" s="37"/>
    </row>
    <row r="394" spans="1:3" x14ac:dyDescent="0.25">
      <c r="A394" s="38" t="s">
        <v>41</v>
      </c>
      <c r="B394" s="75" t="s">
        <v>334</v>
      </c>
      <c r="C394" s="37"/>
    </row>
    <row r="395" spans="1:3" x14ac:dyDescent="0.25">
      <c r="A395" s="40"/>
      <c r="B395" s="60"/>
      <c r="C395" s="37"/>
    </row>
    <row r="396" spans="1:3" x14ac:dyDescent="0.25">
      <c r="A396" s="38" t="s">
        <v>43</v>
      </c>
      <c r="B396" s="61" t="s">
        <v>14</v>
      </c>
      <c r="C396" s="7" t="s">
        <v>39</v>
      </c>
    </row>
    <row r="397" spans="1:3" x14ac:dyDescent="0.25">
      <c r="A397" s="39" t="s">
        <v>280</v>
      </c>
      <c r="B397" s="75" t="s">
        <v>186</v>
      </c>
      <c r="C397" s="43"/>
    </row>
    <row r="398" spans="1:3" ht="15.75" thickBot="1" x14ac:dyDescent="0.3">
      <c r="A398" s="11" t="s">
        <v>16</v>
      </c>
      <c r="B398" s="63" t="s">
        <v>187</v>
      </c>
      <c r="C398" s="14"/>
    </row>
    <row r="399" spans="1:3" ht="15.75" thickBot="1" x14ac:dyDescent="0.3"/>
    <row r="400" spans="1:3" x14ac:dyDescent="0.25">
      <c r="A400" s="200" t="s">
        <v>94</v>
      </c>
      <c r="B400" s="201"/>
      <c r="C400" s="202"/>
    </row>
    <row r="401" spans="1:3" x14ac:dyDescent="0.25">
      <c r="A401" s="194" t="s">
        <v>95</v>
      </c>
      <c r="B401" s="195"/>
      <c r="C401" s="196"/>
    </row>
    <row r="402" spans="1:3" x14ac:dyDescent="0.25">
      <c r="A402" s="42"/>
      <c r="B402" s="60"/>
      <c r="C402" s="37"/>
    </row>
    <row r="403" spans="1:3" x14ac:dyDescent="0.25">
      <c r="A403" s="41" t="s">
        <v>44</v>
      </c>
      <c r="B403" s="79" t="s">
        <v>258</v>
      </c>
      <c r="C403" s="37"/>
    </row>
    <row r="404" spans="1:3" x14ac:dyDescent="0.25">
      <c r="A404" s="38" t="s">
        <v>42</v>
      </c>
      <c r="B404" s="23">
        <v>41690</v>
      </c>
      <c r="C404" s="37"/>
    </row>
    <row r="405" spans="1:3" x14ac:dyDescent="0.25">
      <c r="A405" s="38" t="s">
        <v>23</v>
      </c>
      <c r="B405" s="23">
        <v>655</v>
      </c>
      <c r="C405" s="37"/>
    </row>
    <row r="406" spans="1:3" x14ac:dyDescent="0.25">
      <c r="A406" s="38" t="s">
        <v>41</v>
      </c>
      <c r="B406" s="75" t="s">
        <v>334</v>
      </c>
      <c r="C406" s="37"/>
    </row>
    <row r="407" spans="1:3" x14ac:dyDescent="0.25">
      <c r="A407" s="40"/>
      <c r="B407" s="60"/>
      <c r="C407" s="37"/>
    </row>
    <row r="408" spans="1:3" x14ac:dyDescent="0.25">
      <c r="A408" s="38" t="s">
        <v>43</v>
      </c>
      <c r="B408" s="61" t="s">
        <v>14</v>
      </c>
      <c r="C408" s="7" t="s">
        <v>39</v>
      </c>
    </row>
    <row r="409" spans="1:3" x14ac:dyDescent="0.25">
      <c r="A409" s="39" t="s">
        <v>280</v>
      </c>
      <c r="B409" s="75" t="s">
        <v>186</v>
      </c>
      <c r="C409" s="43"/>
    </row>
    <row r="410" spans="1:3" ht="15.75" thickBot="1" x14ac:dyDescent="0.3">
      <c r="A410" s="11" t="s">
        <v>16</v>
      </c>
      <c r="B410" s="63" t="s">
        <v>187</v>
      </c>
      <c r="C410" s="14"/>
    </row>
    <row r="411" spans="1:3" ht="15.75" thickBot="1" x14ac:dyDescent="0.3"/>
    <row r="412" spans="1:3" x14ac:dyDescent="0.25">
      <c r="A412" s="200" t="s">
        <v>332</v>
      </c>
      <c r="B412" s="201"/>
      <c r="C412" s="202"/>
    </row>
    <row r="413" spans="1:3" x14ac:dyDescent="0.25">
      <c r="A413" s="203" t="s">
        <v>333</v>
      </c>
      <c r="B413" s="195"/>
      <c r="C413" s="196"/>
    </row>
    <row r="414" spans="1:3" x14ac:dyDescent="0.25">
      <c r="A414" s="42"/>
      <c r="B414" s="60"/>
      <c r="C414" s="37"/>
    </row>
    <row r="415" spans="1:3" x14ac:dyDescent="0.25">
      <c r="A415" s="41" t="s">
        <v>44</v>
      </c>
      <c r="B415" s="79" t="s">
        <v>178</v>
      </c>
      <c r="C415" s="37"/>
    </row>
    <row r="416" spans="1:3" x14ac:dyDescent="0.25">
      <c r="A416" s="38" t="s">
        <v>42</v>
      </c>
      <c r="B416" s="23">
        <v>27891</v>
      </c>
      <c r="C416" s="37"/>
    </row>
    <row r="417" spans="1:3" x14ac:dyDescent="0.25">
      <c r="A417" s="38" t="s">
        <v>23</v>
      </c>
      <c r="B417" s="23">
        <v>2381</v>
      </c>
      <c r="C417" s="37"/>
    </row>
    <row r="418" spans="1:3" x14ac:dyDescent="0.25">
      <c r="A418" s="38" t="s">
        <v>41</v>
      </c>
      <c r="B418" s="75" t="s">
        <v>334</v>
      </c>
      <c r="C418" s="37"/>
    </row>
    <row r="419" spans="1:3" x14ac:dyDescent="0.25">
      <c r="A419" s="40"/>
      <c r="B419" s="60"/>
      <c r="C419" s="37"/>
    </row>
    <row r="420" spans="1:3" x14ac:dyDescent="0.25">
      <c r="A420" s="38" t="s">
        <v>43</v>
      </c>
      <c r="B420" s="61" t="s">
        <v>14</v>
      </c>
      <c r="C420" s="7" t="s">
        <v>39</v>
      </c>
    </row>
    <row r="421" spans="1:3" x14ac:dyDescent="0.25">
      <c r="A421" s="39" t="s">
        <v>280</v>
      </c>
      <c r="B421" s="75" t="s">
        <v>186</v>
      </c>
      <c r="C421" s="47" t="s">
        <v>198</v>
      </c>
    </row>
    <row r="422" spans="1:3" ht="15.75" thickBot="1" x14ac:dyDescent="0.3">
      <c r="A422" s="11" t="s">
        <v>16</v>
      </c>
      <c r="B422" s="63" t="s">
        <v>187</v>
      </c>
      <c r="C422" s="14"/>
    </row>
    <row r="423" spans="1:3" ht="15.75" thickBot="1" x14ac:dyDescent="0.3"/>
    <row r="424" spans="1:3" x14ac:dyDescent="0.25">
      <c r="A424" s="191" t="s">
        <v>96</v>
      </c>
      <c r="B424" s="192"/>
      <c r="C424" s="193"/>
    </row>
    <row r="425" spans="1:3" x14ac:dyDescent="0.25">
      <c r="A425" s="194" t="s">
        <v>97</v>
      </c>
      <c r="B425" s="195"/>
      <c r="C425" s="196"/>
    </row>
    <row r="426" spans="1:3" x14ac:dyDescent="0.25">
      <c r="A426" s="42"/>
      <c r="B426" s="60"/>
      <c r="C426" s="37"/>
    </row>
    <row r="427" spans="1:3" x14ac:dyDescent="0.25">
      <c r="A427" s="41" t="s">
        <v>44</v>
      </c>
      <c r="B427" s="79" t="s">
        <v>179</v>
      </c>
      <c r="C427" s="37"/>
    </row>
    <row r="428" spans="1:3" x14ac:dyDescent="0.25">
      <c r="A428" s="38" t="s">
        <v>42</v>
      </c>
      <c r="B428" s="23">
        <v>79429</v>
      </c>
      <c r="C428" s="37"/>
    </row>
    <row r="429" spans="1:3" x14ac:dyDescent="0.25">
      <c r="A429" s="38" t="s">
        <v>23</v>
      </c>
      <c r="B429" s="23">
        <v>1000</v>
      </c>
      <c r="C429" s="37"/>
    </row>
    <row r="430" spans="1:3" x14ac:dyDescent="0.25">
      <c r="A430" s="38" t="s">
        <v>41</v>
      </c>
      <c r="B430" s="75" t="s">
        <v>334</v>
      </c>
      <c r="C430" s="37"/>
    </row>
    <row r="431" spans="1:3" x14ac:dyDescent="0.25">
      <c r="A431" s="40"/>
      <c r="B431" s="60"/>
      <c r="C431" s="37"/>
    </row>
    <row r="432" spans="1:3" x14ac:dyDescent="0.25">
      <c r="A432" s="38" t="s">
        <v>43</v>
      </c>
      <c r="B432" s="61" t="s">
        <v>14</v>
      </c>
      <c r="C432" s="7" t="s">
        <v>39</v>
      </c>
    </row>
    <row r="433" spans="1:3" x14ac:dyDescent="0.25">
      <c r="A433" s="39" t="s">
        <v>280</v>
      </c>
      <c r="B433" s="75" t="s">
        <v>186</v>
      </c>
      <c r="C433" s="43"/>
    </row>
    <row r="434" spans="1:3" ht="15.75" thickBot="1" x14ac:dyDescent="0.3">
      <c r="A434" s="11" t="s">
        <v>16</v>
      </c>
      <c r="B434" s="63" t="s">
        <v>187</v>
      </c>
      <c r="C434" s="14"/>
    </row>
    <row r="435" spans="1:3" ht="15.75" thickBot="1" x14ac:dyDescent="0.3"/>
    <row r="436" spans="1:3" x14ac:dyDescent="0.25">
      <c r="A436" s="191" t="s">
        <v>98</v>
      </c>
      <c r="B436" s="192"/>
      <c r="C436" s="193"/>
    </row>
    <row r="437" spans="1:3" x14ac:dyDescent="0.25">
      <c r="A437" s="194" t="s">
        <v>99</v>
      </c>
      <c r="B437" s="195"/>
      <c r="C437" s="196"/>
    </row>
    <row r="438" spans="1:3" x14ac:dyDescent="0.25">
      <c r="A438" s="42"/>
      <c r="B438" s="60"/>
      <c r="C438" s="37"/>
    </row>
    <row r="439" spans="1:3" x14ac:dyDescent="0.25">
      <c r="A439" s="41" t="s">
        <v>44</v>
      </c>
      <c r="B439" s="79" t="s">
        <v>180</v>
      </c>
      <c r="C439" s="37"/>
    </row>
    <row r="440" spans="1:3" x14ac:dyDescent="0.25">
      <c r="A440" s="38" t="s">
        <v>42</v>
      </c>
      <c r="B440" s="23">
        <v>24468</v>
      </c>
      <c r="C440" s="37"/>
    </row>
    <row r="441" spans="1:3" x14ac:dyDescent="0.25">
      <c r="A441" s="38" t="s">
        <v>23</v>
      </c>
      <c r="B441" s="23" t="s">
        <v>18</v>
      </c>
      <c r="C441" s="37"/>
    </row>
    <row r="442" spans="1:3" x14ac:dyDescent="0.25">
      <c r="A442" s="38" t="s">
        <v>41</v>
      </c>
      <c r="B442" s="75" t="s">
        <v>334</v>
      </c>
      <c r="C442" s="37"/>
    </row>
    <row r="443" spans="1:3" x14ac:dyDescent="0.25">
      <c r="A443" s="40"/>
      <c r="B443" s="60"/>
      <c r="C443" s="37"/>
    </row>
    <row r="444" spans="1:3" x14ac:dyDescent="0.25">
      <c r="A444" s="38" t="s">
        <v>43</v>
      </c>
      <c r="B444" s="61" t="s">
        <v>14</v>
      </c>
      <c r="C444" s="7" t="s">
        <v>39</v>
      </c>
    </row>
    <row r="445" spans="1:3" x14ac:dyDescent="0.25">
      <c r="A445" s="39" t="s">
        <v>280</v>
      </c>
      <c r="B445" s="75" t="s">
        <v>186</v>
      </c>
      <c r="C445" s="43"/>
    </row>
    <row r="446" spans="1:3" ht="15.75" thickBot="1" x14ac:dyDescent="0.3">
      <c r="A446" s="11" t="s">
        <v>16</v>
      </c>
      <c r="B446" s="63" t="s">
        <v>18</v>
      </c>
      <c r="C446" s="14"/>
    </row>
    <row r="447" spans="1:3" ht="15.75" thickBot="1" x14ac:dyDescent="0.3"/>
    <row r="448" spans="1:3" x14ac:dyDescent="0.25">
      <c r="A448" s="191" t="s">
        <v>100</v>
      </c>
      <c r="B448" s="192"/>
      <c r="C448" s="193"/>
    </row>
    <row r="449" spans="1:3" x14ac:dyDescent="0.25">
      <c r="A449" s="194" t="s">
        <v>101</v>
      </c>
      <c r="B449" s="195"/>
      <c r="C449" s="196"/>
    </row>
    <row r="450" spans="1:3" x14ac:dyDescent="0.25">
      <c r="A450" s="42"/>
      <c r="B450" s="60"/>
      <c r="C450" s="37"/>
    </row>
    <row r="451" spans="1:3" x14ac:dyDescent="0.25">
      <c r="A451" s="41" t="s">
        <v>44</v>
      </c>
      <c r="B451" s="79" t="s">
        <v>181</v>
      </c>
      <c r="C451" s="37"/>
    </row>
    <row r="452" spans="1:3" x14ac:dyDescent="0.25">
      <c r="A452" s="38" t="s">
        <v>42</v>
      </c>
      <c r="B452" s="23">
        <v>1935</v>
      </c>
      <c r="C452" s="37"/>
    </row>
    <row r="453" spans="1:3" x14ac:dyDescent="0.25">
      <c r="A453" s="38" t="s">
        <v>23</v>
      </c>
      <c r="B453" s="23" t="s">
        <v>18</v>
      </c>
      <c r="C453" s="37"/>
    </row>
    <row r="454" spans="1:3" x14ac:dyDescent="0.25">
      <c r="A454" s="38" t="s">
        <v>41</v>
      </c>
      <c r="B454" s="75" t="s">
        <v>334</v>
      </c>
      <c r="C454" s="37"/>
    </row>
    <row r="455" spans="1:3" x14ac:dyDescent="0.25">
      <c r="A455" s="40"/>
      <c r="B455" s="60"/>
      <c r="C455" s="37"/>
    </row>
    <row r="456" spans="1:3" x14ac:dyDescent="0.25">
      <c r="A456" s="38" t="s">
        <v>43</v>
      </c>
      <c r="B456" s="61" t="s">
        <v>14</v>
      </c>
      <c r="C456" s="7" t="s">
        <v>39</v>
      </c>
    </row>
    <row r="457" spans="1:3" x14ac:dyDescent="0.25">
      <c r="A457" s="39" t="s">
        <v>280</v>
      </c>
      <c r="B457" s="75" t="s">
        <v>186</v>
      </c>
      <c r="C457" s="47" t="s">
        <v>259</v>
      </c>
    </row>
    <row r="458" spans="1:3" ht="15.75" thickBot="1" x14ac:dyDescent="0.3">
      <c r="A458" s="11" t="s">
        <v>16</v>
      </c>
      <c r="B458" s="63" t="s">
        <v>18</v>
      </c>
      <c r="C458" s="14"/>
    </row>
    <row r="459" spans="1:3" ht="15.75" thickBot="1" x14ac:dyDescent="0.3"/>
    <row r="460" spans="1:3" x14ac:dyDescent="0.25">
      <c r="A460" s="191" t="s">
        <v>102</v>
      </c>
      <c r="B460" s="192"/>
      <c r="C460" s="193"/>
    </row>
    <row r="461" spans="1:3" x14ac:dyDescent="0.25">
      <c r="A461" s="194" t="s">
        <v>103</v>
      </c>
      <c r="B461" s="195"/>
      <c r="C461" s="196"/>
    </row>
    <row r="462" spans="1:3" x14ac:dyDescent="0.25">
      <c r="A462" s="42"/>
      <c r="B462" s="60"/>
      <c r="C462" s="37"/>
    </row>
    <row r="463" spans="1:3" x14ac:dyDescent="0.25">
      <c r="A463" s="41" t="s">
        <v>44</v>
      </c>
      <c r="B463" s="79" t="s">
        <v>182</v>
      </c>
      <c r="C463" s="37"/>
    </row>
    <row r="464" spans="1:3" x14ac:dyDescent="0.25">
      <c r="A464" s="38" t="s">
        <v>42</v>
      </c>
      <c r="B464" s="23">
        <v>17320</v>
      </c>
      <c r="C464" s="37"/>
    </row>
    <row r="465" spans="1:3" x14ac:dyDescent="0.25">
      <c r="A465" s="38" t="s">
        <v>23</v>
      </c>
      <c r="B465" s="23">
        <v>2000</v>
      </c>
      <c r="C465" s="37"/>
    </row>
    <row r="466" spans="1:3" x14ac:dyDescent="0.25">
      <c r="A466" s="38" t="s">
        <v>41</v>
      </c>
      <c r="B466" s="75" t="s">
        <v>334</v>
      </c>
      <c r="C466" s="37"/>
    </row>
    <row r="467" spans="1:3" x14ac:dyDescent="0.25">
      <c r="A467" s="40"/>
      <c r="B467" s="60"/>
      <c r="C467" s="37"/>
    </row>
    <row r="468" spans="1:3" x14ac:dyDescent="0.25">
      <c r="A468" s="38" t="s">
        <v>43</v>
      </c>
      <c r="B468" s="61" t="s">
        <v>14</v>
      </c>
      <c r="C468" s="7" t="s">
        <v>39</v>
      </c>
    </row>
    <row r="469" spans="1:3" x14ac:dyDescent="0.25">
      <c r="A469" s="39" t="s">
        <v>280</v>
      </c>
      <c r="B469" s="75" t="s">
        <v>186</v>
      </c>
      <c r="C469" s="43"/>
    </row>
    <row r="470" spans="1:3" ht="15.75" thickBot="1" x14ac:dyDescent="0.3">
      <c r="A470" s="11" t="s">
        <v>16</v>
      </c>
      <c r="B470" s="63" t="s">
        <v>187</v>
      </c>
      <c r="C470" s="14"/>
    </row>
    <row r="471" spans="1:3" ht="15.75" thickBot="1" x14ac:dyDescent="0.3"/>
    <row r="472" spans="1:3" x14ac:dyDescent="0.25">
      <c r="A472" s="191" t="s">
        <v>104</v>
      </c>
      <c r="B472" s="192"/>
      <c r="C472" s="193"/>
    </row>
    <row r="473" spans="1:3" x14ac:dyDescent="0.25">
      <c r="A473" s="194" t="s">
        <v>105</v>
      </c>
      <c r="B473" s="195"/>
      <c r="C473" s="196"/>
    </row>
    <row r="474" spans="1:3" x14ac:dyDescent="0.25">
      <c r="A474" s="42"/>
      <c r="B474" s="60"/>
      <c r="C474" s="37"/>
    </row>
    <row r="475" spans="1:3" x14ac:dyDescent="0.25">
      <c r="A475" s="41" t="s">
        <v>44</v>
      </c>
      <c r="B475" s="79" t="s">
        <v>183</v>
      </c>
      <c r="C475" s="37"/>
    </row>
    <row r="476" spans="1:3" x14ac:dyDescent="0.25">
      <c r="A476" s="38" t="s">
        <v>42</v>
      </c>
      <c r="B476" s="152">
        <f>86444+900</f>
        <v>87344</v>
      </c>
      <c r="C476" s="37" t="s">
        <v>260</v>
      </c>
    </row>
    <row r="477" spans="1:3" x14ac:dyDescent="0.25">
      <c r="A477" s="38" t="s">
        <v>23</v>
      </c>
      <c r="B477" s="152">
        <f>5285+65</f>
        <v>5350</v>
      </c>
      <c r="C477" s="37"/>
    </row>
    <row r="478" spans="1:3" x14ac:dyDescent="0.25">
      <c r="A478" s="38" t="s">
        <v>41</v>
      </c>
      <c r="B478" s="75" t="s">
        <v>334</v>
      </c>
      <c r="C478" s="37"/>
    </row>
    <row r="479" spans="1:3" x14ac:dyDescent="0.25">
      <c r="A479" s="40"/>
      <c r="B479" s="60"/>
      <c r="C479" s="37"/>
    </row>
    <row r="480" spans="1:3" x14ac:dyDescent="0.25">
      <c r="A480" s="38" t="s">
        <v>43</v>
      </c>
      <c r="B480" s="61" t="s">
        <v>14</v>
      </c>
      <c r="C480" s="7" t="s">
        <v>39</v>
      </c>
    </row>
    <row r="481" spans="1:3" x14ac:dyDescent="0.25">
      <c r="A481" s="39" t="s">
        <v>280</v>
      </c>
      <c r="B481" s="75" t="s">
        <v>186</v>
      </c>
      <c r="C481" s="43"/>
    </row>
    <row r="482" spans="1:3" ht="15.75" thickBot="1" x14ac:dyDescent="0.3">
      <c r="A482" s="11" t="s">
        <v>16</v>
      </c>
      <c r="B482" s="63" t="s">
        <v>187</v>
      </c>
      <c r="C482" s="14"/>
    </row>
    <row r="483" spans="1:3" ht="15.75" thickBot="1" x14ac:dyDescent="0.3"/>
    <row r="484" spans="1:3" x14ac:dyDescent="0.25">
      <c r="A484" s="191" t="s">
        <v>106</v>
      </c>
      <c r="B484" s="192"/>
      <c r="C484" s="193"/>
    </row>
    <row r="485" spans="1:3" x14ac:dyDescent="0.25">
      <c r="A485" s="194" t="s">
        <v>337</v>
      </c>
      <c r="B485" s="195"/>
      <c r="C485" s="196"/>
    </row>
    <row r="486" spans="1:3" x14ac:dyDescent="0.25">
      <c r="A486" s="42"/>
      <c r="B486" s="60"/>
      <c r="C486" s="37"/>
    </row>
    <row r="487" spans="1:3" x14ac:dyDescent="0.25">
      <c r="A487" s="41" t="s">
        <v>44</v>
      </c>
      <c r="B487" s="79" t="s">
        <v>184</v>
      </c>
      <c r="C487" s="37"/>
    </row>
    <row r="488" spans="1:3" x14ac:dyDescent="0.25">
      <c r="A488" s="38" t="s">
        <v>42</v>
      </c>
      <c r="B488" s="23">
        <v>76500</v>
      </c>
      <c r="C488" s="37"/>
    </row>
    <row r="489" spans="1:3" x14ac:dyDescent="0.25">
      <c r="A489" s="38" t="s">
        <v>23</v>
      </c>
      <c r="B489" s="75" t="s">
        <v>18</v>
      </c>
      <c r="C489" s="37"/>
    </row>
    <row r="490" spans="1:3" x14ac:dyDescent="0.25">
      <c r="A490" s="38" t="s">
        <v>41</v>
      </c>
      <c r="B490" s="75" t="s">
        <v>334</v>
      </c>
      <c r="C490" s="37"/>
    </row>
    <row r="491" spans="1:3" x14ac:dyDescent="0.25">
      <c r="A491" s="40"/>
      <c r="B491" s="60"/>
      <c r="C491" s="37"/>
    </row>
    <row r="492" spans="1:3" x14ac:dyDescent="0.25">
      <c r="A492" s="38" t="s">
        <v>43</v>
      </c>
      <c r="B492" s="61" t="s">
        <v>14</v>
      </c>
      <c r="C492" s="7" t="s">
        <v>39</v>
      </c>
    </row>
    <row r="493" spans="1:3" x14ac:dyDescent="0.25">
      <c r="A493" s="39" t="s">
        <v>280</v>
      </c>
      <c r="B493" s="75" t="s">
        <v>192</v>
      </c>
      <c r="C493" s="43"/>
    </row>
    <row r="494" spans="1:3" ht="15.75" thickBot="1" x14ac:dyDescent="0.3">
      <c r="A494" s="11" t="s">
        <v>16</v>
      </c>
      <c r="B494" s="63" t="s">
        <v>18</v>
      </c>
      <c r="C494" s="14"/>
    </row>
    <row r="495" spans="1:3" ht="15.75" thickBot="1" x14ac:dyDescent="0.3"/>
    <row r="496" spans="1:3" x14ac:dyDescent="0.25">
      <c r="A496" s="191" t="s">
        <v>107</v>
      </c>
      <c r="B496" s="192"/>
      <c r="C496" s="193"/>
    </row>
    <row r="497" spans="1:3" x14ac:dyDescent="0.25">
      <c r="A497" s="194" t="s">
        <v>108</v>
      </c>
      <c r="B497" s="195"/>
      <c r="C497" s="196"/>
    </row>
    <row r="498" spans="1:3" x14ac:dyDescent="0.25">
      <c r="A498" s="42"/>
      <c r="B498" s="60"/>
      <c r="C498" s="37"/>
    </row>
    <row r="499" spans="1:3" x14ac:dyDescent="0.25">
      <c r="A499" s="41" t="s">
        <v>44</v>
      </c>
      <c r="B499" s="79" t="s">
        <v>261</v>
      </c>
      <c r="C499" s="37"/>
    </row>
    <row r="500" spans="1:3" x14ac:dyDescent="0.25">
      <c r="A500" s="38" t="s">
        <v>42</v>
      </c>
      <c r="B500" s="75">
        <v>1963</v>
      </c>
      <c r="C500" s="37"/>
    </row>
    <row r="501" spans="1:3" x14ac:dyDescent="0.25">
      <c r="A501" s="38" t="s">
        <v>23</v>
      </c>
      <c r="B501" s="75" t="s">
        <v>18</v>
      </c>
      <c r="C501" s="37"/>
    </row>
    <row r="502" spans="1:3" x14ac:dyDescent="0.25">
      <c r="A502" s="38" t="s">
        <v>41</v>
      </c>
      <c r="B502" s="75" t="s">
        <v>334</v>
      </c>
      <c r="C502" s="37"/>
    </row>
    <row r="503" spans="1:3" x14ac:dyDescent="0.25">
      <c r="A503" s="40"/>
      <c r="B503" s="60"/>
      <c r="C503" s="37"/>
    </row>
    <row r="504" spans="1:3" x14ac:dyDescent="0.25">
      <c r="A504" s="38" t="s">
        <v>43</v>
      </c>
      <c r="B504" s="61" t="s">
        <v>14</v>
      </c>
      <c r="C504" s="7" t="s">
        <v>39</v>
      </c>
    </row>
    <row r="505" spans="1:3" x14ac:dyDescent="0.25">
      <c r="A505" s="39" t="s">
        <v>280</v>
      </c>
      <c r="B505" s="75" t="s">
        <v>186</v>
      </c>
      <c r="C505" s="47" t="s">
        <v>197</v>
      </c>
    </row>
    <row r="506" spans="1:3" ht="15.75" thickBot="1" x14ac:dyDescent="0.3">
      <c r="A506" s="11" t="s">
        <v>16</v>
      </c>
      <c r="B506" s="63" t="s">
        <v>18</v>
      </c>
      <c r="C506" s="14"/>
    </row>
    <row r="507" spans="1:3" ht="15.75" thickBot="1" x14ac:dyDescent="0.3"/>
    <row r="508" spans="1:3" s="35" customFormat="1" x14ac:dyDescent="0.25">
      <c r="A508" s="191" t="s">
        <v>1175</v>
      </c>
      <c r="B508" s="192"/>
      <c r="C508" s="193"/>
    </row>
    <row r="509" spans="1:3" s="35" customFormat="1" x14ac:dyDescent="0.25">
      <c r="A509" s="194" t="s">
        <v>1176</v>
      </c>
      <c r="B509" s="195"/>
      <c r="C509" s="196"/>
    </row>
    <row r="510" spans="1:3" s="35" customFormat="1" x14ac:dyDescent="0.25">
      <c r="A510" s="92"/>
      <c r="B510" s="60"/>
      <c r="C510" s="88"/>
    </row>
    <row r="511" spans="1:3" s="35" customFormat="1" x14ac:dyDescent="0.25">
      <c r="A511" s="91" t="s">
        <v>44</v>
      </c>
      <c r="B511" s="79"/>
      <c r="C511" s="88"/>
    </row>
    <row r="512" spans="1:3" s="35" customFormat="1" x14ac:dyDescent="0.25">
      <c r="A512" s="89" t="s">
        <v>42</v>
      </c>
      <c r="B512" s="122">
        <v>470</v>
      </c>
      <c r="C512" s="88"/>
    </row>
    <row r="513" spans="1:3" s="35" customFormat="1" x14ac:dyDescent="0.25">
      <c r="A513" s="89" t="s">
        <v>23</v>
      </c>
      <c r="B513" s="122" t="s">
        <v>18</v>
      </c>
      <c r="C513" s="88"/>
    </row>
    <row r="514" spans="1:3" s="35" customFormat="1" x14ac:dyDescent="0.25">
      <c r="A514" s="89" t="s">
        <v>41</v>
      </c>
      <c r="B514" s="122" t="s">
        <v>334</v>
      </c>
      <c r="C514" s="88"/>
    </row>
    <row r="515" spans="1:3" s="35" customFormat="1" x14ac:dyDescent="0.25">
      <c r="A515" s="90"/>
      <c r="B515" s="60"/>
      <c r="C515" s="88"/>
    </row>
    <row r="516" spans="1:3" s="35" customFormat="1" x14ac:dyDescent="0.25">
      <c r="A516" s="89" t="s">
        <v>43</v>
      </c>
      <c r="B516" s="61" t="s">
        <v>14</v>
      </c>
      <c r="C516" s="7" t="s">
        <v>39</v>
      </c>
    </row>
    <row r="517" spans="1:3" s="35" customFormat="1" x14ac:dyDescent="0.25">
      <c r="A517" s="39" t="s">
        <v>280</v>
      </c>
      <c r="B517" s="122" t="s">
        <v>186</v>
      </c>
      <c r="C517" s="47"/>
    </row>
    <row r="518" spans="1:3" s="35" customFormat="1" ht="15.75" thickBot="1" x14ac:dyDescent="0.3">
      <c r="A518" s="11" t="s">
        <v>16</v>
      </c>
      <c r="B518" s="63" t="s">
        <v>18</v>
      </c>
      <c r="C518" s="113"/>
    </row>
    <row r="519" spans="1:3" s="35" customFormat="1" ht="15.75" thickBot="1" x14ac:dyDescent="0.3">
      <c r="A519" s="1"/>
      <c r="B519" s="1"/>
    </row>
    <row r="520" spans="1:3" x14ac:dyDescent="0.25">
      <c r="A520" s="207" t="s">
        <v>288</v>
      </c>
      <c r="B520" s="208"/>
      <c r="C520" s="209"/>
    </row>
    <row r="521" spans="1:3" x14ac:dyDescent="0.25">
      <c r="A521" s="194" t="s">
        <v>289</v>
      </c>
      <c r="B521" s="195"/>
      <c r="C521" s="196"/>
    </row>
    <row r="522" spans="1:3" x14ac:dyDescent="0.25">
      <c r="A522" s="26"/>
      <c r="B522" s="75"/>
      <c r="C522" s="22"/>
    </row>
    <row r="523" spans="1:3" x14ac:dyDescent="0.25">
      <c r="A523" s="27" t="s">
        <v>44</v>
      </c>
      <c r="B523" s="83" t="s">
        <v>287</v>
      </c>
      <c r="C523" s="210" t="s">
        <v>343</v>
      </c>
    </row>
    <row r="524" spans="1:3" x14ac:dyDescent="0.25">
      <c r="A524" s="28" t="s">
        <v>42</v>
      </c>
      <c r="B524" s="23">
        <v>99775</v>
      </c>
      <c r="C524" s="210"/>
    </row>
    <row r="525" spans="1:3" x14ac:dyDescent="0.25">
      <c r="A525" s="28" t="s">
        <v>23</v>
      </c>
      <c r="B525" s="23">
        <v>655</v>
      </c>
      <c r="C525" s="210"/>
    </row>
    <row r="526" spans="1:3" x14ac:dyDescent="0.25">
      <c r="A526" s="28" t="s">
        <v>41</v>
      </c>
      <c r="B526" s="75" t="s">
        <v>334</v>
      </c>
      <c r="C526" s="210"/>
    </row>
    <row r="527" spans="1:3" x14ac:dyDescent="0.25">
      <c r="A527" s="29"/>
      <c r="B527" s="75"/>
      <c r="C527" s="22"/>
    </row>
    <row r="528" spans="1:3" x14ac:dyDescent="0.25">
      <c r="A528" s="28" t="s">
        <v>43</v>
      </c>
      <c r="B528" s="77" t="s">
        <v>14</v>
      </c>
      <c r="C528" s="25" t="s">
        <v>39</v>
      </c>
    </row>
    <row r="529" spans="1:3" x14ac:dyDescent="0.25">
      <c r="A529" s="30" t="s">
        <v>280</v>
      </c>
      <c r="B529" s="75" t="s">
        <v>186</v>
      </c>
      <c r="C529" s="18"/>
    </row>
    <row r="530" spans="1:3" ht="15.75" thickBot="1" x14ac:dyDescent="0.3">
      <c r="A530" s="31" t="s">
        <v>16</v>
      </c>
      <c r="B530" s="63" t="s">
        <v>187</v>
      </c>
      <c r="C530" s="14"/>
    </row>
    <row r="531" spans="1:3" ht="15.75" thickBot="1" x14ac:dyDescent="0.3">
      <c r="A531" s="49"/>
      <c r="B531" s="84"/>
      <c r="C531" s="49"/>
    </row>
    <row r="532" spans="1:3" x14ac:dyDescent="0.25">
      <c r="A532" s="207" t="s">
        <v>290</v>
      </c>
      <c r="B532" s="208"/>
      <c r="C532" s="209"/>
    </row>
    <row r="533" spans="1:3" x14ac:dyDescent="0.25">
      <c r="A533" s="194" t="s">
        <v>291</v>
      </c>
      <c r="B533" s="195"/>
      <c r="C533" s="196"/>
    </row>
    <row r="534" spans="1:3" x14ac:dyDescent="0.25">
      <c r="A534" s="26"/>
      <c r="B534" s="75"/>
      <c r="C534" s="22"/>
    </row>
    <row r="535" spans="1:3" x14ac:dyDescent="0.25">
      <c r="A535" s="27" t="s">
        <v>44</v>
      </c>
      <c r="B535" s="83" t="s">
        <v>292</v>
      </c>
      <c r="C535" s="210" t="s">
        <v>343</v>
      </c>
    </row>
    <row r="536" spans="1:3" x14ac:dyDescent="0.25">
      <c r="A536" s="28" t="s">
        <v>42</v>
      </c>
      <c r="B536" s="23">
        <v>5100</v>
      </c>
      <c r="C536" s="210"/>
    </row>
    <row r="537" spans="1:3" x14ac:dyDescent="0.25">
      <c r="A537" s="28" t="s">
        <v>23</v>
      </c>
      <c r="B537" s="23" t="s">
        <v>18</v>
      </c>
      <c r="C537" s="210"/>
    </row>
    <row r="538" spans="1:3" x14ac:dyDescent="0.25">
      <c r="A538" s="28" t="s">
        <v>41</v>
      </c>
      <c r="B538" s="75" t="s">
        <v>334</v>
      </c>
      <c r="C538" s="210"/>
    </row>
    <row r="539" spans="1:3" x14ac:dyDescent="0.25">
      <c r="A539" s="29"/>
      <c r="B539" s="75"/>
      <c r="C539" s="22"/>
    </row>
    <row r="540" spans="1:3" x14ac:dyDescent="0.25">
      <c r="A540" s="28" t="s">
        <v>43</v>
      </c>
      <c r="B540" s="77" t="s">
        <v>14</v>
      </c>
      <c r="C540" s="25" t="s">
        <v>39</v>
      </c>
    </row>
    <row r="541" spans="1:3" x14ac:dyDescent="0.25">
      <c r="A541" s="30" t="s">
        <v>280</v>
      </c>
      <c r="B541" s="75" t="s">
        <v>186</v>
      </c>
      <c r="C541" s="18"/>
    </row>
    <row r="542" spans="1:3" ht="15.75" thickBot="1" x14ac:dyDescent="0.3">
      <c r="A542" s="31" t="s">
        <v>16</v>
      </c>
      <c r="B542" s="63" t="s">
        <v>18</v>
      </c>
      <c r="C542" s="14"/>
    </row>
    <row r="543" spans="1:3" ht="15.75" thickBot="1" x14ac:dyDescent="0.3">
      <c r="A543" s="49"/>
      <c r="B543" s="84"/>
      <c r="C543" s="49"/>
    </row>
    <row r="544" spans="1:3" x14ac:dyDescent="0.25">
      <c r="A544" s="207" t="s">
        <v>293</v>
      </c>
      <c r="B544" s="208"/>
      <c r="C544" s="209"/>
    </row>
    <row r="545" spans="1:3" x14ac:dyDescent="0.25">
      <c r="A545" s="194" t="s">
        <v>294</v>
      </c>
      <c r="B545" s="195"/>
      <c r="C545" s="196"/>
    </row>
    <row r="546" spans="1:3" x14ac:dyDescent="0.25">
      <c r="A546" s="26"/>
      <c r="B546" s="75"/>
      <c r="C546" s="22"/>
    </row>
    <row r="547" spans="1:3" x14ac:dyDescent="0.25">
      <c r="A547" s="27" t="s">
        <v>44</v>
      </c>
      <c r="B547" s="83" t="s">
        <v>295</v>
      </c>
      <c r="C547" s="210" t="s">
        <v>343</v>
      </c>
    </row>
    <row r="548" spans="1:3" x14ac:dyDescent="0.25">
      <c r="A548" s="28" t="s">
        <v>42</v>
      </c>
      <c r="B548" s="23">
        <v>550</v>
      </c>
      <c r="C548" s="210"/>
    </row>
    <row r="549" spans="1:3" x14ac:dyDescent="0.25">
      <c r="A549" s="28" t="s">
        <v>23</v>
      </c>
      <c r="B549" s="23" t="s">
        <v>18</v>
      </c>
      <c r="C549" s="210"/>
    </row>
    <row r="550" spans="1:3" x14ac:dyDescent="0.25">
      <c r="A550" s="28" t="s">
        <v>41</v>
      </c>
      <c r="B550" s="75" t="s">
        <v>334</v>
      </c>
      <c r="C550" s="210"/>
    </row>
    <row r="551" spans="1:3" x14ac:dyDescent="0.25">
      <c r="A551" s="29"/>
      <c r="B551" s="75"/>
      <c r="C551" s="22"/>
    </row>
    <row r="552" spans="1:3" x14ac:dyDescent="0.25">
      <c r="A552" s="28" t="s">
        <v>43</v>
      </c>
      <c r="B552" s="77" t="s">
        <v>14</v>
      </c>
      <c r="C552" s="25" t="s">
        <v>39</v>
      </c>
    </row>
    <row r="553" spans="1:3" x14ac:dyDescent="0.25">
      <c r="A553" s="30" t="s">
        <v>280</v>
      </c>
      <c r="B553" s="75" t="s">
        <v>186</v>
      </c>
      <c r="C553" s="18"/>
    </row>
    <row r="554" spans="1:3" ht="15.75" thickBot="1" x14ac:dyDescent="0.3">
      <c r="A554" s="31" t="s">
        <v>16</v>
      </c>
      <c r="B554" s="63" t="s">
        <v>18</v>
      </c>
      <c r="C554" s="14"/>
    </row>
    <row r="555" spans="1:3" ht="15.75" thickBot="1" x14ac:dyDescent="0.3">
      <c r="A555" s="49"/>
      <c r="B555" s="84"/>
      <c r="C555" s="49"/>
    </row>
    <row r="556" spans="1:3" x14ac:dyDescent="0.25">
      <c r="A556" s="207" t="s">
        <v>296</v>
      </c>
      <c r="B556" s="208"/>
      <c r="C556" s="209"/>
    </row>
    <row r="557" spans="1:3" ht="29.25" customHeight="1" x14ac:dyDescent="0.25">
      <c r="A557" s="203" t="s">
        <v>344</v>
      </c>
      <c r="B557" s="195"/>
      <c r="C557" s="196"/>
    </row>
    <row r="558" spans="1:3" x14ac:dyDescent="0.25">
      <c r="A558" s="26"/>
      <c r="B558" s="75"/>
      <c r="C558" s="22"/>
    </row>
    <row r="559" spans="1:3" x14ac:dyDescent="0.25">
      <c r="A559" s="27" t="s">
        <v>44</v>
      </c>
      <c r="B559" s="83" t="s">
        <v>297</v>
      </c>
      <c r="C559" s="210" t="s">
        <v>343</v>
      </c>
    </row>
    <row r="560" spans="1:3" x14ac:dyDescent="0.25">
      <c r="A560" s="28" t="s">
        <v>42</v>
      </c>
      <c r="B560" s="23">
        <v>2306</v>
      </c>
      <c r="C560" s="210"/>
    </row>
    <row r="561" spans="1:3" x14ac:dyDescent="0.25">
      <c r="A561" s="28" t="s">
        <v>23</v>
      </c>
      <c r="B561" s="23" t="s">
        <v>18</v>
      </c>
      <c r="C561" s="210"/>
    </row>
    <row r="562" spans="1:3" x14ac:dyDescent="0.25">
      <c r="A562" s="28" t="s">
        <v>41</v>
      </c>
      <c r="B562" s="75" t="s">
        <v>334</v>
      </c>
      <c r="C562" s="210"/>
    </row>
    <row r="563" spans="1:3" x14ac:dyDescent="0.25">
      <c r="A563" s="29"/>
      <c r="B563" s="75"/>
      <c r="C563" s="22"/>
    </row>
    <row r="564" spans="1:3" x14ac:dyDescent="0.25">
      <c r="A564" s="28" t="s">
        <v>43</v>
      </c>
      <c r="B564" s="77" t="s">
        <v>14</v>
      </c>
      <c r="C564" s="25" t="s">
        <v>39</v>
      </c>
    </row>
    <row r="565" spans="1:3" x14ac:dyDescent="0.25">
      <c r="A565" s="30" t="s">
        <v>280</v>
      </c>
      <c r="B565" s="75" t="s">
        <v>186</v>
      </c>
      <c r="C565" s="18"/>
    </row>
    <row r="566" spans="1:3" ht="15.75" thickBot="1" x14ac:dyDescent="0.3">
      <c r="A566" s="31" t="s">
        <v>16</v>
      </c>
      <c r="B566" s="63" t="s">
        <v>18</v>
      </c>
      <c r="C566" s="14"/>
    </row>
    <row r="567" spans="1:3" ht="15.75" thickBot="1" x14ac:dyDescent="0.3">
      <c r="A567" s="49"/>
      <c r="B567" s="84"/>
      <c r="C567" s="49"/>
    </row>
    <row r="568" spans="1:3" x14ac:dyDescent="0.25">
      <c r="A568" s="207" t="s">
        <v>298</v>
      </c>
      <c r="B568" s="208"/>
      <c r="C568" s="209"/>
    </row>
    <row r="569" spans="1:3" x14ac:dyDescent="0.25">
      <c r="A569" s="194" t="s">
        <v>299</v>
      </c>
      <c r="B569" s="195"/>
      <c r="C569" s="196"/>
    </row>
    <row r="570" spans="1:3" x14ac:dyDescent="0.25">
      <c r="A570" s="26"/>
      <c r="B570" s="75"/>
      <c r="C570" s="22"/>
    </row>
    <row r="571" spans="1:3" x14ac:dyDescent="0.25">
      <c r="A571" s="27" t="s">
        <v>44</v>
      </c>
      <c r="B571" s="83" t="s">
        <v>300</v>
      </c>
      <c r="C571" s="210" t="s">
        <v>343</v>
      </c>
    </row>
    <row r="572" spans="1:3" x14ac:dyDescent="0.25">
      <c r="A572" s="28" t="s">
        <v>42</v>
      </c>
      <c r="B572" s="23">
        <v>220998</v>
      </c>
      <c r="C572" s="210"/>
    </row>
    <row r="573" spans="1:3" x14ac:dyDescent="0.25">
      <c r="A573" s="28" t="s">
        <v>23</v>
      </c>
      <c r="B573" s="23">
        <v>3100</v>
      </c>
      <c r="C573" s="210"/>
    </row>
    <row r="574" spans="1:3" x14ac:dyDescent="0.25">
      <c r="A574" s="28" t="s">
        <v>41</v>
      </c>
      <c r="B574" s="75" t="s">
        <v>334</v>
      </c>
      <c r="C574" s="210"/>
    </row>
    <row r="575" spans="1:3" x14ac:dyDescent="0.25">
      <c r="A575" s="29"/>
      <c r="B575" s="75"/>
      <c r="C575" s="22"/>
    </row>
    <row r="576" spans="1:3" x14ac:dyDescent="0.25">
      <c r="A576" s="28" t="s">
        <v>43</v>
      </c>
      <c r="B576" s="77" t="s">
        <v>14</v>
      </c>
      <c r="C576" s="25" t="s">
        <v>39</v>
      </c>
    </row>
    <row r="577" spans="1:3" x14ac:dyDescent="0.25">
      <c r="A577" s="30" t="s">
        <v>280</v>
      </c>
      <c r="B577" s="75" t="s">
        <v>186</v>
      </c>
      <c r="C577" s="18"/>
    </row>
    <row r="578" spans="1:3" ht="15.75" thickBot="1" x14ac:dyDescent="0.3">
      <c r="A578" s="31" t="s">
        <v>16</v>
      </c>
      <c r="B578" s="63" t="s">
        <v>187</v>
      </c>
      <c r="C578" s="14"/>
    </row>
    <row r="579" spans="1:3" ht="15.75" thickBot="1" x14ac:dyDescent="0.3">
      <c r="A579" s="49"/>
      <c r="B579" s="84"/>
      <c r="C579" s="49"/>
    </row>
    <row r="580" spans="1:3" x14ac:dyDescent="0.25">
      <c r="A580" s="207" t="s">
        <v>301</v>
      </c>
      <c r="B580" s="208"/>
      <c r="C580" s="209"/>
    </row>
    <row r="581" spans="1:3" x14ac:dyDescent="0.25">
      <c r="A581" s="194" t="s">
        <v>302</v>
      </c>
      <c r="B581" s="195"/>
      <c r="C581" s="196"/>
    </row>
    <row r="582" spans="1:3" x14ac:dyDescent="0.25">
      <c r="A582" s="26"/>
      <c r="B582" s="75"/>
      <c r="C582" s="22"/>
    </row>
    <row r="583" spans="1:3" x14ac:dyDescent="0.25">
      <c r="A583" s="27" t="s">
        <v>44</v>
      </c>
      <c r="B583" s="83" t="s">
        <v>303</v>
      </c>
      <c r="C583" s="210" t="s">
        <v>343</v>
      </c>
    </row>
    <row r="584" spans="1:3" x14ac:dyDescent="0.25">
      <c r="A584" s="28" t="s">
        <v>42</v>
      </c>
      <c r="B584" s="23">
        <v>11926</v>
      </c>
      <c r="C584" s="210"/>
    </row>
    <row r="585" spans="1:3" x14ac:dyDescent="0.25">
      <c r="A585" s="28" t="s">
        <v>23</v>
      </c>
      <c r="B585" s="23">
        <v>1862</v>
      </c>
      <c r="C585" s="210"/>
    </row>
    <row r="586" spans="1:3" x14ac:dyDescent="0.25">
      <c r="A586" s="28" t="s">
        <v>41</v>
      </c>
      <c r="B586" s="75" t="s">
        <v>334</v>
      </c>
      <c r="C586" s="210"/>
    </row>
    <row r="587" spans="1:3" x14ac:dyDescent="0.25">
      <c r="A587" s="29"/>
      <c r="B587" s="75"/>
      <c r="C587" s="22"/>
    </row>
    <row r="588" spans="1:3" x14ac:dyDescent="0.25">
      <c r="A588" s="28" t="s">
        <v>43</v>
      </c>
      <c r="B588" s="77" t="s">
        <v>14</v>
      </c>
      <c r="C588" s="25" t="s">
        <v>39</v>
      </c>
    </row>
    <row r="589" spans="1:3" x14ac:dyDescent="0.25">
      <c r="A589" s="30" t="s">
        <v>280</v>
      </c>
      <c r="B589" s="75" t="s">
        <v>186</v>
      </c>
      <c r="C589" s="18"/>
    </row>
    <row r="590" spans="1:3" ht="15.75" thickBot="1" x14ac:dyDescent="0.3">
      <c r="A590" s="31" t="s">
        <v>16</v>
      </c>
      <c r="B590" s="63" t="s">
        <v>187</v>
      </c>
      <c r="C590" s="14"/>
    </row>
    <row r="591" spans="1:3" ht="15.75" thickBot="1" x14ac:dyDescent="0.3">
      <c r="A591" s="49"/>
      <c r="B591" s="84"/>
      <c r="C591" s="49"/>
    </row>
    <row r="592" spans="1:3" x14ac:dyDescent="0.25">
      <c r="A592" s="207" t="s">
        <v>304</v>
      </c>
      <c r="B592" s="208"/>
      <c r="C592" s="209"/>
    </row>
    <row r="593" spans="1:3" x14ac:dyDescent="0.25">
      <c r="A593" s="194" t="s">
        <v>305</v>
      </c>
      <c r="B593" s="195"/>
      <c r="C593" s="196"/>
    </row>
    <row r="594" spans="1:3" x14ac:dyDescent="0.25">
      <c r="A594" s="26"/>
      <c r="B594" s="75"/>
      <c r="C594" s="22"/>
    </row>
    <row r="595" spans="1:3" x14ac:dyDescent="0.25">
      <c r="A595" s="27" t="s">
        <v>44</v>
      </c>
      <c r="B595" s="83" t="s">
        <v>306</v>
      </c>
      <c r="C595" s="210" t="s">
        <v>343</v>
      </c>
    </row>
    <row r="596" spans="1:3" x14ac:dyDescent="0.25">
      <c r="A596" s="28" t="s">
        <v>42</v>
      </c>
      <c r="B596" s="23">
        <v>93555</v>
      </c>
      <c r="C596" s="210"/>
    </row>
    <row r="597" spans="1:3" x14ac:dyDescent="0.25">
      <c r="A597" s="28" t="s">
        <v>23</v>
      </c>
      <c r="B597" s="23" t="s">
        <v>18</v>
      </c>
      <c r="C597" s="210"/>
    </row>
    <row r="598" spans="1:3" x14ac:dyDescent="0.25">
      <c r="A598" s="28" t="s">
        <v>41</v>
      </c>
      <c r="B598" s="75" t="s">
        <v>334</v>
      </c>
      <c r="C598" s="210"/>
    </row>
    <row r="599" spans="1:3" x14ac:dyDescent="0.25">
      <c r="A599" s="29"/>
      <c r="B599" s="75"/>
      <c r="C599" s="22"/>
    </row>
    <row r="600" spans="1:3" x14ac:dyDescent="0.25">
      <c r="A600" s="28" t="s">
        <v>43</v>
      </c>
      <c r="B600" s="77" t="s">
        <v>14</v>
      </c>
      <c r="C600" s="25" t="s">
        <v>39</v>
      </c>
    </row>
    <row r="601" spans="1:3" x14ac:dyDescent="0.25">
      <c r="A601" s="30" t="s">
        <v>280</v>
      </c>
      <c r="B601" s="75" t="s">
        <v>186</v>
      </c>
      <c r="C601" s="18"/>
    </row>
    <row r="602" spans="1:3" ht="15.75" thickBot="1" x14ac:dyDescent="0.3">
      <c r="A602" s="31" t="s">
        <v>16</v>
      </c>
      <c r="B602" s="63" t="s">
        <v>18</v>
      </c>
      <c r="C602" s="14"/>
    </row>
    <row r="603" spans="1:3" ht="15.75" thickBot="1" x14ac:dyDescent="0.3">
      <c r="A603" s="49"/>
      <c r="B603" s="84"/>
      <c r="C603" s="49"/>
    </row>
    <row r="604" spans="1:3" x14ac:dyDescent="0.25">
      <c r="A604" s="207" t="s">
        <v>307</v>
      </c>
      <c r="B604" s="208"/>
      <c r="C604" s="209"/>
    </row>
    <row r="605" spans="1:3" x14ac:dyDescent="0.25">
      <c r="A605" s="194" t="s">
        <v>308</v>
      </c>
      <c r="B605" s="195"/>
      <c r="C605" s="196"/>
    </row>
    <row r="606" spans="1:3" x14ac:dyDescent="0.25">
      <c r="A606" s="26"/>
      <c r="B606" s="75"/>
      <c r="C606" s="22"/>
    </row>
    <row r="607" spans="1:3" x14ac:dyDescent="0.25">
      <c r="A607" s="27" t="s">
        <v>44</v>
      </c>
      <c r="B607" s="83" t="s">
        <v>312</v>
      </c>
      <c r="C607" s="210" t="s">
        <v>343</v>
      </c>
    </row>
    <row r="608" spans="1:3" x14ac:dyDescent="0.25">
      <c r="A608" s="28" t="s">
        <v>42</v>
      </c>
      <c r="B608" s="23">
        <v>40831</v>
      </c>
      <c r="C608" s="210"/>
    </row>
    <row r="609" spans="1:3" x14ac:dyDescent="0.25">
      <c r="A609" s="28" t="s">
        <v>23</v>
      </c>
      <c r="B609" s="23">
        <v>100</v>
      </c>
      <c r="C609" s="210"/>
    </row>
    <row r="610" spans="1:3" x14ac:dyDescent="0.25">
      <c r="A610" s="28" t="s">
        <v>41</v>
      </c>
      <c r="B610" s="75" t="s">
        <v>334</v>
      </c>
      <c r="C610" s="210"/>
    </row>
    <row r="611" spans="1:3" x14ac:dyDescent="0.25">
      <c r="A611" s="29"/>
      <c r="B611" s="75"/>
      <c r="C611" s="22"/>
    </row>
    <row r="612" spans="1:3" x14ac:dyDescent="0.25">
      <c r="A612" s="28" t="s">
        <v>43</v>
      </c>
      <c r="B612" s="77" t="s">
        <v>14</v>
      </c>
      <c r="C612" s="25" t="s">
        <v>39</v>
      </c>
    </row>
    <row r="613" spans="1:3" x14ac:dyDescent="0.25">
      <c r="A613" s="30" t="s">
        <v>280</v>
      </c>
      <c r="B613" s="75" t="s">
        <v>186</v>
      </c>
      <c r="C613" s="18"/>
    </row>
    <row r="614" spans="1:3" ht="15.75" thickBot="1" x14ac:dyDescent="0.3">
      <c r="A614" s="31" t="s">
        <v>16</v>
      </c>
      <c r="B614" s="63" t="s">
        <v>187</v>
      </c>
      <c r="C614" s="14"/>
    </row>
    <row r="615" spans="1:3" ht="15.75" thickBot="1" x14ac:dyDescent="0.3">
      <c r="A615" s="49"/>
      <c r="B615" s="84"/>
      <c r="C615" s="49"/>
    </row>
    <row r="616" spans="1:3" x14ac:dyDescent="0.25">
      <c r="A616" s="207" t="s">
        <v>309</v>
      </c>
      <c r="B616" s="208"/>
      <c r="C616" s="209"/>
    </row>
    <row r="617" spans="1:3" x14ac:dyDescent="0.25">
      <c r="A617" s="194" t="s">
        <v>310</v>
      </c>
      <c r="B617" s="195"/>
      <c r="C617" s="196"/>
    </row>
    <row r="618" spans="1:3" x14ac:dyDescent="0.25">
      <c r="A618" s="26"/>
      <c r="B618" s="75"/>
      <c r="C618" s="22"/>
    </row>
    <row r="619" spans="1:3" x14ac:dyDescent="0.25">
      <c r="A619" s="27" t="s">
        <v>44</v>
      </c>
      <c r="B619" s="83" t="s">
        <v>311</v>
      </c>
      <c r="C619" s="210" t="s">
        <v>343</v>
      </c>
    </row>
    <row r="620" spans="1:3" x14ac:dyDescent="0.25">
      <c r="A620" s="28" t="s">
        <v>42</v>
      </c>
      <c r="B620" s="23">
        <v>6582</v>
      </c>
      <c r="C620" s="210"/>
    </row>
    <row r="621" spans="1:3" x14ac:dyDescent="0.25">
      <c r="A621" s="28" t="s">
        <v>23</v>
      </c>
      <c r="B621" s="23">
        <v>480</v>
      </c>
      <c r="C621" s="210"/>
    </row>
    <row r="622" spans="1:3" x14ac:dyDescent="0.25">
      <c r="A622" s="28" t="s">
        <v>41</v>
      </c>
      <c r="B622" s="75" t="s">
        <v>334</v>
      </c>
      <c r="C622" s="210"/>
    </row>
    <row r="623" spans="1:3" x14ac:dyDescent="0.25">
      <c r="A623" s="29"/>
      <c r="B623" s="75"/>
      <c r="C623" s="22"/>
    </row>
    <row r="624" spans="1:3" x14ac:dyDescent="0.25">
      <c r="A624" s="28" t="s">
        <v>43</v>
      </c>
      <c r="B624" s="77" t="s">
        <v>14</v>
      </c>
      <c r="C624" s="25" t="s">
        <v>39</v>
      </c>
    </row>
    <row r="625" spans="1:3" x14ac:dyDescent="0.25">
      <c r="A625" s="30" t="s">
        <v>280</v>
      </c>
      <c r="B625" s="75" t="s">
        <v>186</v>
      </c>
      <c r="C625" s="18"/>
    </row>
    <row r="626" spans="1:3" ht="15.75" thickBot="1" x14ac:dyDescent="0.3">
      <c r="A626" s="31" t="s">
        <v>16</v>
      </c>
      <c r="B626" s="63" t="s">
        <v>187</v>
      </c>
      <c r="C626" s="14"/>
    </row>
    <row r="627" spans="1:3" ht="15.75" thickBot="1" x14ac:dyDescent="0.3">
      <c r="A627" s="49"/>
      <c r="B627" s="84"/>
      <c r="C627" s="49"/>
    </row>
    <row r="628" spans="1:3" x14ac:dyDescent="0.25">
      <c r="A628" s="207" t="s">
        <v>313</v>
      </c>
      <c r="B628" s="208"/>
      <c r="C628" s="209"/>
    </row>
    <row r="629" spans="1:3" x14ac:dyDescent="0.25">
      <c r="A629" s="194" t="s">
        <v>315</v>
      </c>
      <c r="B629" s="195"/>
      <c r="C629" s="196"/>
    </row>
    <row r="630" spans="1:3" x14ac:dyDescent="0.25">
      <c r="A630" s="26"/>
      <c r="B630" s="75"/>
      <c r="C630" s="22"/>
    </row>
    <row r="631" spans="1:3" x14ac:dyDescent="0.25">
      <c r="A631" s="27" t="s">
        <v>44</v>
      </c>
      <c r="B631" s="83" t="s">
        <v>314</v>
      </c>
      <c r="C631" s="210" t="s">
        <v>343</v>
      </c>
    </row>
    <row r="632" spans="1:3" x14ac:dyDescent="0.25">
      <c r="A632" s="28" t="s">
        <v>42</v>
      </c>
      <c r="B632" s="23">
        <v>77325</v>
      </c>
      <c r="C632" s="210"/>
    </row>
    <row r="633" spans="1:3" x14ac:dyDescent="0.25">
      <c r="A633" s="28" t="s">
        <v>23</v>
      </c>
      <c r="B633" s="23">
        <v>6426</v>
      </c>
      <c r="C633" s="210"/>
    </row>
    <row r="634" spans="1:3" x14ac:dyDescent="0.25">
      <c r="A634" s="28" t="s">
        <v>41</v>
      </c>
      <c r="B634" s="75" t="s">
        <v>334</v>
      </c>
      <c r="C634" s="210"/>
    </row>
    <row r="635" spans="1:3" x14ac:dyDescent="0.25">
      <c r="A635" s="29"/>
      <c r="B635" s="75"/>
      <c r="C635" s="22"/>
    </row>
    <row r="636" spans="1:3" x14ac:dyDescent="0.25">
      <c r="A636" s="28" t="s">
        <v>43</v>
      </c>
      <c r="B636" s="77" t="s">
        <v>14</v>
      </c>
      <c r="C636" s="25" t="s">
        <v>39</v>
      </c>
    </row>
    <row r="637" spans="1:3" x14ac:dyDescent="0.25">
      <c r="A637" s="30" t="s">
        <v>280</v>
      </c>
      <c r="B637" s="75" t="s">
        <v>186</v>
      </c>
      <c r="C637" s="18"/>
    </row>
    <row r="638" spans="1:3" ht="15.75" thickBot="1" x14ac:dyDescent="0.3">
      <c r="A638" s="31" t="s">
        <v>16</v>
      </c>
      <c r="B638" s="63" t="s">
        <v>187</v>
      </c>
      <c r="C638" s="14"/>
    </row>
    <row r="639" spans="1:3" ht="15.75" thickBot="1" x14ac:dyDescent="0.3">
      <c r="A639" s="49"/>
      <c r="B639" s="84"/>
      <c r="C639" s="49"/>
    </row>
    <row r="640" spans="1:3" x14ac:dyDescent="0.25">
      <c r="A640" s="207" t="s">
        <v>286</v>
      </c>
      <c r="B640" s="208"/>
      <c r="C640" s="209"/>
    </row>
    <row r="641" spans="1:3" x14ac:dyDescent="0.25">
      <c r="A641" s="194" t="s">
        <v>336</v>
      </c>
      <c r="B641" s="195"/>
      <c r="C641" s="196"/>
    </row>
    <row r="642" spans="1:3" x14ac:dyDescent="0.25">
      <c r="A642" s="26"/>
      <c r="B642" s="75"/>
      <c r="C642" s="22"/>
    </row>
    <row r="643" spans="1:3" x14ac:dyDescent="0.25">
      <c r="A643" s="27" t="s">
        <v>44</v>
      </c>
      <c r="B643" s="83" t="s">
        <v>316</v>
      </c>
      <c r="C643" s="210" t="s">
        <v>343</v>
      </c>
    </row>
    <row r="644" spans="1:3" x14ac:dyDescent="0.25">
      <c r="A644" s="28" t="s">
        <v>42</v>
      </c>
      <c r="B644" s="23">
        <v>53100</v>
      </c>
      <c r="C644" s="210"/>
    </row>
    <row r="645" spans="1:3" x14ac:dyDescent="0.25">
      <c r="A645" s="28" t="s">
        <v>23</v>
      </c>
      <c r="B645" s="23" t="s">
        <v>18</v>
      </c>
      <c r="C645" s="210"/>
    </row>
    <row r="646" spans="1:3" x14ac:dyDescent="0.25">
      <c r="A646" s="28" t="s">
        <v>41</v>
      </c>
      <c r="B646" s="75" t="s">
        <v>334</v>
      </c>
      <c r="C646" s="210"/>
    </row>
    <row r="647" spans="1:3" x14ac:dyDescent="0.25">
      <c r="A647" s="29"/>
      <c r="B647" s="75"/>
      <c r="C647" s="22"/>
    </row>
    <row r="648" spans="1:3" x14ac:dyDescent="0.25">
      <c r="A648" s="28" t="s">
        <v>43</v>
      </c>
      <c r="B648" s="77" t="s">
        <v>14</v>
      </c>
      <c r="C648" s="25" t="s">
        <v>39</v>
      </c>
    </row>
    <row r="649" spans="1:3" x14ac:dyDescent="0.25">
      <c r="A649" s="30" t="s">
        <v>280</v>
      </c>
      <c r="B649" s="75" t="s">
        <v>186</v>
      </c>
      <c r="C649" s="18"/>
    </row>
    <row r="650" spans="1:3" ht="15.75" thickBot="1" x14ac:dyDescent="0.3">
      <c r="A650" s="31" t="s">
        <v>16</v>
      </c>
      <c r="B650" s="63" t="s">
        <v>18</v>
      </c>
      <c r="C650" s="14"/>
    </row>
  </sheetData>
  <sheetProtection sheet="1" objects="1" scenarios="1" selectLockedCells="1" selectUnlockedCells="1"/>
  <mergeCells count="121">
    <mergeCell ref="C571:C574"/>
    <mergeCell ref="C583:C586"/>
    <mergeCell ref="C595:C598"/>
    <mergeCell ref="C607:C610"/>
    <mergeCell ref="C619:C622"/>
    <mergeCell ref="C631:C634"/>
    <mergeCell ref="C643:C646"/>
    <mergeCell ref="A640:C640"/>
    <mergeCell ref="A641:C641"/>
    <mergeCell ref="A605:C605"/>
    <mergeCell ref="A616:C616"/>
    <mergeCell ref="A617:C617"/>
    <mergeCell ref="A628:C628"/>
    <mergeCell ref="A629:C629"/>
    <mergeCell ref="A580:C580"/>
    <mergeCell ref="A581:C581"/>
    <mergeCell ref="A592:C592"/>
    <mergeCell ref="A593:C593"/>
    <mergeCell ref="A604:C604"/>
    <mergeCell ref="A545:C545"/>
    <mergeCell ref="A556:C556"/>
    <mergeCell ref="A557:C557"/>
    <mergeCell ref="A568:C568"/>
    <mergeCell ref="A569:C569"/>
    <mergeCell ref="A520:C520"/>
    <mergeCell ref="A521:C521"/>
    <mergeCell ref="A532:C532"/>
    <mergeCell ref="A533:C533"/>
    <mergeCell ref="A544:C544"/>
    <mergeCell ref="C523:C526"/>
    <mergeCell ref="C535:C538"/>
    <mergeCell ref="C547:C550"/>
    <mergeCell ref="C559:C562"/>
    <mergeCell ref="A1:C1"/>
    <mergeCell ref="A2:C2"/>
    <mergeCell ref="A3:C3"/>
    <mergeCell ref="A14:C14"/>
    <mergeCell ref="A15:C15"/>
    <mergeCell ref="A62:C62"/>
    <mergeCell ref="A87:C87"/>
    <mergeCell ref="A26:C26"/>
    <mergeCell ref="A27:C27"/>
    <mergeCell ref="A38:C38"/>
    <mergeCell ref="A39:C39"/>
    <mergeCell ref="A50:C50"/>
    <mergeCell ref="A51:C51"/>
    <mergeCell ref="A63:C63"/>
    <mergeCell ref="A74:C74"/>
    <mergeCell ref="A75:C75"/>
    <mergeCell ref="A86:C86"/>
    <mergeCell ref="A148:C148"/>
    <mergeCell ref="A149:C149"/>
    <mergeCell ref="A160:C160"/>
    <mergeCell ref="A161:C161"/>
    <mergeCell ref="A98:C98"/>
    <mergeCell ref="A99:C99"/>
    <mergeCell ref="A112:C112"/>
    <mergeCell ref="A113:C113"/>
    <mergeCell ref="A124:C124"/>
    <mergeCell ref="A125:C125"/>
    <mergeCell ref="A136:C136"/>
    <mergeCell ref="A137:C137"/>
    <mergeCell ref="C145:C146"/>
    <mergeCell ref="A233:C233"/>
    <mergeCell ref="A172:C172"/>
    <mergeCell ref="A173:C173"/>
    <mergeCell ref="A184:C184"/>
    <mergeCell ref="A185:C185"/>
    <mergeCell ref="A196:C196"/>
    <mergeCell ref="A197:C197"/>
    <mergeCell ref="A208:C208"/>
    <mergeCell ref="A209:C209"/>
    <mergeCell ref="A220:C220"/>
    <mergeCell ref="A221:C221"/>
    <mergeCell ref="A232:C232"/>
    <mergeCell ref="A305:C305"/>
    <mergeCell ref="A244:C244"/>
    <mergeCell ref="A245:C245"/>
    <mergeCell ref="A256:C256"/>
    <mergeCell ref="A257:C257"/>
    <mergeCell ref="A268:C268"/>
    <mergeCell ref="A269:C269"/>
    <mergeCell ref="A280:C280"/>
    <mergeCell ref="A281:C281"/>
    <mergeCell ref="A292:C292"/>
    <mergeCell ref="A293:C293"/>
    <mergeCell ref="A304:C304"/>
    <mergeCell ref="A449:C449"/>
    <mergeCell ref="A437:C437"/>
    <mergeCell ref="A448:C448"/>
    <mergeCell ref="A377:C377"/>
    <mergeCell ref="A316:C316"/>
    <mergeCell ref="A317:C317"/>
    <mergeCell ref="A328:C328"/>
    <mergeCell ref="A329:C329"/>
    <mergeCell ref="A340:C340"/>
    <mergeCell ref="A341:C341"/>
    <mergeCell ref="A352:C352"/>
    <mergeCell ref="A353:C353"/>
    <mergeCell ref="A364:C364"/>
    <mergeCell ref="A365:C365"/>
    <mergeCell ref="A376:C376"/>
    <mergeCell ref="A388:C388"/>
    <mergeCell ref="A389:C389"/>
    <mergeCell ref="A400:C400"/>
    <mergeCell ref="A401:C401"/>
    <mergeCell ref="A412:C412"/>
    <mergeCell ref="A413:C413"/>
    <mergeCell ref="A424:C424"/>
    <mergeCell ref="A425:C425"/>
    <mergeCell ref="A436:C436"/>
    <mergeCell ref="A508:C508"/>
    <mergeCell ref="A509:C509"/>
    <mergeCell ref="A496:C496"/>
    <mergeCell ref="A497:C497"/>
    <mergeCell ref="A460:C460"/>
    <mergeCell ref="A461:C461"/>
    <mergeCell ref="A472:C472"/>
    <mergeCell ref="A473:C473"/>
    <mergeCell ref="A484:C484"/>
    <mergeCell ref="A485:C485"/>
  </mergeCells>
  <printOptions horizontalCentered="1"/>
  <pageMargins left="0.25" right="0.25" top="0.75" bottom="0.75" header="0.3" footer="0.3"/>
  <pageSetup orientation="portrait" verticalDpi="0" r:id="rId1"/>
  <headerFooter>
    <oddHeader>&amp;CGSS13062-LAWN_CUTTING
Site Specifications</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24"/>
  <sheetViews>
    <sheetView workbookViewId="0">
      <selection sqref="A1:C1"/>
    </sheetView>
  </sheetViews>
  <sheetFormatPr defaultRowHeight="12.75" x14ac:dyDescent="0.2"/>
  <cols>
    <col min="1" max="1" width="40.7109375" customWidth="1"/>
    <col min="2" max="2" width="26.42578125" style="64" customWidth="1"/>
    <col min="3" max="3" width="40.7109375" customWidth="1"/>
  </cols>
  <sheetData>
    <row r="1" spans="1:3" ht="16.5" thickBot="1" x14ac:dyDescent="0.3">
      <c r="A1" s="211" t="s">
        <v>207</v>
      </c>
      <c r="B1" s="211"/>
      <c r="C1" s="211"/>
    </row>
    <row r="2" spans="1:3" ht="15" x14ac:dyDescent="0.25">
      <c r="A2" s="200" t="s">
        <v>370</v>
      </c>
      <c r="B2" s="201"/>
      <c r="C2" s="202"/>
    </row>
    <row r="3" spans="1:3" ht="15" x14ac:dyDescent="0.25">
      <c r="A3" s="194" t="s">
        <v>110</v>
      </c>
      <c r="B3" s="195"/>
      <c r="C3" s="196"/>
    </row>
    <row r="4" spans="1:3" ht="15" x14ac:dyDescent="0.25">
      <c r="A4" s="26"/>
      <c r="B4" s="75"/>
      <c r="C4" s="22"/>
    </row>
    <row r="5" spans="1:3" ht="15" x14ac:dyDescent="0.25">
      <c r="A5" s="27" t="s">
        <v>44</v>
      </c>
      <c r="B5" s="75"/>
      <c r="C5" s="22"/>
    </row>
    <row r="6" spans="1:3" ht="15" x14ac:dyDescent="0.25">
      <c r="A6" s="28" t="s">
        <v>42</v>
      </c>
      <c r="B6" s="76">
        <v>6444</v>
      </c>
      <c r="C6" s="22"/>
    </row>
    <row r="7" spans="1:3" ht="15" x14ac:dyDescent="0.25">
      <c r="A7" s="28" t="s">
        <v>23</v>
      </c>
      <c r="B7" s="75">
        <v>322</v>
      </c>
      <c r="C7" s="22"/>
    </row>
    <row r="8" spans="1:3" ht="30" x14ac:dyDescent="0.25">
      <c r="A8" s="28" t="s">
        <v>41</v>
      </c>
      <c r="B8" s="74" t="s">
        <v>371</v>
      </c>
      <c r="C8" s="22"/>
    </row>
    <row r="9" spans="1:3" ht="15" x14ac:dyDescent="0.25">
      <c r="A9" s="29"/>
      <c r="B9" s="75"/>
      <c r="C9" s="22"/>
    </row>
    <row r="10" spans="1:3" ht="15" x14ac:dyDescent="0.25">
      <c r="A10" s="28" t="s">
        <v>43</v>
      </c>
      <c r="B10" s="77" t="s">
        <v>14</v>
      </c>
      <c r="C10" s="25" t="s">
        <v>39</v>
      </c>
    </row>
    <row r="11" spans="1:3" ht="15" x14ac:dyDescent="0.25">
      <c r="A11" s="30" t="s">
        <v>280</v>
      </c>
      <c r="B11" s="75" t="s">
        <v>186</v>
      </c>
      <c r="C11" s="43"/>
    </row>
    <row r="12" spans="1:3" ht="15.75" thickBot="1" x14ac:dyDescent="0.3">
      <c r="A12" s="31" t="s">
        <v>16</v>
      </c>
      <c r="B12" s="63" t="s">
        <v>187</v>
      </c>
      <c r="C12" s="14"/>
    </row>
    <row r="13" spans="1:3" ht="15.75" thickBot="1" x14ac:dyDescent="0.3">
      <c r="A13" s="1"/>
      <c r="B13" s="1"/>
      <c r="C13" s="2"/>
    </row>
    <row r="14" spans="1:3" ht="15" x14ac:dyDescent="0.25">
      <c r="A14" s="200" t="s">
        <v>213</v>
      </c>
      <c r="B14" s="201"/>
      <c r="C14" s="202"/>
    </row>
    <row r="15" spans="1:3" ht="15" x14ac:dyDescent="0.25">
      <c r="A15" s="194" t="s">
        <v>214</v>
      </c>
      <c r="B15" s="195"/>
      <c r="C15" s="196"/>
    </row>
    <row r="16" spans="1:3" ht="15" x14ac:dyDescent="0.25">
      <c r="A16" s="26"/>
      <c r="B16" s="46"/>
      <c r="C16" s="22"/>
    </row>
    <row r="17" spans="1:3" ht="15" x14ac:dyDescent="0.25">
      <c r="A17" s="27" t="s">
        <v>44</v>
      </c>
      <c r="B17" s="46"/>
      <c r="C17" s="22"/>
    </row>
    <row r="18" spans="1:3" ht="15" x14ac:dyDescent="0.25">
      <c r="A18" s="28" t="s">
        <v>215</v>
      </c>
      <c r="B18" s="53">
        <v>90000</v>
      </c>
      <c r="C18" s="22"/>
    </row>
    <row r="19" spans="1:3" ht="15" x14ac:dyDescent="0.25">
      <c r="A19" s="28" t="s">
        <v>23</v>
      </c>
      <c r="B19" s="46" t="s">
        <v>221</v>
      </c>
      <c r="C19" s="22"/>
    </row>
    <row r="20" spans="1:3" ht="15" x14ac:dyDescent="0.25">
      <c r="A20" s="28" t="s">
        <v>216</v>
      </c>
      <c r="B20" s="75" t="s">
        <v>372</v>
      </c>
      <c r="C20" s="22"/>
    </row>
    <row r="21" spans="1:3" ht="15" x14ac:dyDescent="0.25">
      <c r="A21" s="29"/>
      <c r="B21" s="46"/>
      <c r="C21" s="22"/>
    </row>
    <row r="22" spans="1:3" ht="15" x14ac:dyDescent="0.25">
      <c r="A22" s="28" t="s">
        <v>43</v>
      </c>
      <c r="B22" s="62" t="s">
        <v>14</v>
      </c>
      <c r="C22" s="25" t="s">
        <v>39</v>
      </c>
    </row>
    <row r="23" spans="1:3" ht="15" x14ac:dyDescent="0.25">
      <c r="A23" s="30" t="s">
        <v>40</v>
      </c>
      <c r="B23" s="46" t="s">
        <v>217</v>
      </c>
      <c r="C23" s="43"/>
    </row>
    <row r="24" spans="1:3" ht="15.75" thickBot="1" x14ac:dyDescent="0.3">
      <c r="A24" s="31" t="s">
        <v>16</v>
      </c>
      <c r="B24" s="63" t="s">
        <v>18</v>
      </c>
      <c r="C24" s="14"/>
    </row>
    <row r="25" spans="1:3" ht="15.75" thickBot="1" x14ac:dyDescent="0.3">
      <c r="A25" s="1"/>
      <c r="B25" s="1"/>
      <c r="C25" s="2"/>
    </row>
    <row r="26" spans="1:3" ht="15" x14ac:dyDescent="0.25">
      <c r="A26" s="191" t="s">
        <v>10</v>
      </c>
      <c r="B26" s="192"/>
      <c r="C26" s="193"/>
    </row>
    <row r="27" spans="1:3" ht="15" x14ac:dyDescent="0.25">
      <c r="A27" s="194" t="s">
        <v>330</v>
      </c>
      <c r="B27" s="195"/>
      <c r="C27" s="196"/>
    </row>
    <row r="28" spans="1:3" ht="15" x14ac:dyDescent="0.25">
      <c r="A28" s="13"/>
      <c r="B28" s="60"/>
      <c r="C28" s="4"/>
    </row>
    <row r="29" spans="1:3" ht="15" x14ac:dyDescent="0.25">
      <c r="A29" s="12" t="s">
        <v>44</v>
      </c>
      <c r="B29" s="60"/>
      <c r="C29" s="4"/>
    </row>
    <row r="30" spans="1:3" ht="15" x14ac:dyDescent="0.25">
      <c r="A30" s="38" t="s">
        <v>42</v>
      </c>
      <c r="B30" s="212" t="s">
        <v>331</v>
      </c>
      <c r="C30" s="4"/>
    </row>
    <row r="31" spans="1:3" ht="15" x14ac:dyDescent="0.25">
      <c r="A31" s="5" t="s">
        <v>23</v>
      </c>
      <c r="B31" s="212"/>
      <c r="C31" s="4"/>
    </row>
    <row r="32" spans="1:3" ht="15" x14ac:dyDescent="0.25">
      <c r="A32" s="5" t="s">
        <v>41</v>
      </c>
      <c r="B32" s="46" t="s">
        <v>325</v>
      </c>
      <c r="C32" s="4"/>
    </row>
    <row r="33" spans="1:3" ht="15" x14ac:dyDescent="0.25">
      <c r="A33" s="9"/>
      <c r="B33" s="60"/>
      <c r="C33" s="4"/>
    </row>
    <row r="34" spans="1:3" ht="15" x14ac:dyDescent="0.25">
      <c r="A34" s="5" t="s">
        <v>43</v>
      </c>
      <c r="B34" s="61" t="s">
        <v>14</v>
      </c>
      <c r="C34" s="7" t="s">
        <v>39</v>
      </c>
    </row>
    <row r="35" spans="1:3" ht="30" x14ac:dyDescent="0.25">
      <c r="A35" s="39" t="s">
        <v>280</v>
      </c>
      <c r="B35" s="46" t="s">
        <v>188</v>
      </c>
      <c r="C35" s="18" t="s">
        <v>328</v>
      </c>
    </row>
    <row r="36" spans="1:3" ht="15" x14ac:dyDescent="0.25">
      <c r="A36" s="8" t="s">
        <v>16</v>
      </c>
      <c r="B36" s="46" t="s">
        <v>18</v>
      </c>
      <c r="C36" s="44"/>
    </row>
    <row r="37" spans="1:3" ht="15" customHeight="1" x14ac:dyDescent="0.25">
      <c r="A37" s="39" t="s">
        <v>323</v>
      </c>
      <c r="B37" s="46" t="s">
        <v>189</v>
      </c>
      <c r="C37" s="18" t="s">
        <v>327</v>
      </c>
    </row>
    <row r="38" spans="1:3" ht="30.75" thickBot="1" x14ac:dyDescent="0.3">
      <c r="A38" s="11" t="s">
        <v>324</v>
      </c>
      <c r="B38" s="63" t="s">
        <v>326</v>
      </c>
      <c r="C38" s="21" t="s">
        <v>329</v>
      </c>
    </row>
    <row r="39" spans="1:3" ht="15.75" thickBot="1" x14ac:dyDescent="0.3">
      <c r="A39" s="1"/>
      <c r="B39" s="1"/>
      <c r="C39" s="2"/>
    </row>
    <row r="40" spans="1:3" ht="15" x14ac:dyDescent="0.25">
      <c r="A40" s="191" t="s">
        <v>7</v>
      </c>
      <c r="B40" s="192"/>
      <c r="C40" s="193"/>
    </row>
    <row r="41" spans="1:3" ht="15" x14ac:dyDescent="0.25">
      <c r="A41" s="194" t="s">
        <v>319</v>
      </c>
      <c r="B41" s="195"/>
      <c r="C41" s="196"/>
    </row>
    <row r="42" spans="1:3" ht="15" x14ac:dyDescent="0.25">
      <c r="A42" s="26"/>
      <c r="B42" s="46"/>
      <c r="C42" s="22"/>
    </row>
    <row r="43" spans="1:3" ht="15" x14ac:dyDescent="0.25">
      <c r="A43" s="27" t="s">
        <v>44</v>
      </c>
      <c r="B43" s="46" t="s">
        <v>345</v>
      </c>
      <c r="C43" s="22"/>
    </row>
    <row r="44" spans="1:3" ht="15" x14ac:dyDescent="0.25">
      <c r="A44" s="28" t="s">
        <v>42</v>
      </c>
      <c r="B44" s="53">
        <v>7145</v>
      </c>
      <c r="C44" s="22"/>
    </row>
    <row r="45" spans="1:3" ht="15" x14ac:dyDescent="0.25">
      <c r="A45" s="28" t="s">
        <v>23</v>
      </c>
      <c r="B45" s="46">
        <v>975</v>
      </c>
      <c r="C45" s="22"/>
    </row>
    <row r="46" spans="1:3" ht="15" x14ac:dyDescent="0.25">
      <c r="A46" s="5" t="s">
        <v>41</v>
      </c>
      <c r="B46" s="75" t="s">
        <v>373</v>
      </c>
      <c r="C46" s="4"/>
    </row>
    <row r="47" spans="1:3" ht="15" x14ac:dyDescent="0.25">
      <c r="A47" s="9"/>
      <c r="B47" s="60"/>
      <c r="C47" s="4"/>
    </row>
    <row r="48" spans="1:3" ht="15" x14ac:dyDescent="0.25">
      <c r="A48" s="5" t="s">
        <v>43</v>
      </c>
      <c r="B48" s="61" t="s">
        <v>14</v>
      </c>
      <c r="C48" s="7" t="s">
        <v>39</v>
      </c>
    </row>
    <row r="49" spans="1:3" ht="15" x14ac:dyDescent="0.25">
      <c r="A49" s="39" t="s">
        <v>280</v>
      </c>
      <c r="B49" s="46" t="s">
        <v>186</v>
      </c>
      <c r="C49" s="19"/>
    </row>
    <row r="50" spans="1:3" ht="15" x14ac:dyDescent="0.25">
      <c r="A50" s="8" t="s">
        <v>16</v>
      </c>
      <c r="B50" s="46" t="s">
        <v>191</v>
      </c>
      <c r="C50" s="20"/>
    </row>
    <row r="51" spans="1:3" ht="15" x14ac:dyDescent="0.25">
      <c r="A51" s="39" t="s">
        <v>360</v>
      </c>
      <c r="B51" s="46" t="s">
        <v>192</v>
      </c>
      <c r="C51" s="18"/>
    </row>
    <row r="52" spans="1:3" ht="15.75" thickBot="1" x14ac:dyDescent="0.3">
      <c r="A52" s="11" t="s">
        <v>361</v>
      </c>
      <c r="B52" s="63" t="s">
        <v>195</v>
      </c>
      <c r="C52" s="21" t="s">
        <v>199</v>
      </c>
    </row>
    <row r="53" spans="1:3" ht="13.5" thickBot="1" x14ac:dyDescent="0.25"/>
    <row r="54" spans="1:3" ht="15" x14ac:dyDescent="0.25">
      <c r="A54" s="191" t="s">
        <v>8</v>
      </c>
      <c r="B54" s="192"/>
      <c r="C54" s="193"/>
    </row>
    <row r="55" spans="1:3" ht="15" x14ac:dyDescent="0.25">
      <c r="A55" s="194" t="s">
        <v>320</v>
      </c>
      <c r="B55" s="195"/>
      <c r="C55" s="196"/>
    </row>
    <row r="56" spans="1:3" ht="15" x14ac:dyDescent="0.25">
      <c r="A56" s="26"/>
      <c r="B56" s="46"/>
      <c r="C56" s="22"/>
    </row>
    <row r="57" spans="1:3" ht="15" x14ac:dyDescent="0.25">
      <c r="A57" s="27" t="s">
        <v>44</v>
      </c>
      <c r="B57" s="46" t="s">
        <v>346</v>
      </c>
      <c r="C57" s="22"/>
    </row>
    <row r="58" spans="1:3" ht="15" x14ac:dyDescent="0.25">
      <c r="A58" s="28" t="s">
        <v>42</v>
      </c>
      <c r="B58" s="53">
        <v>90000</v>
      </c>
      <c r="C58" s="22"/>
    </row>
    <row r="59" spans="1:3" ht="15" x14ac:dyDescent="0.25">
      <c r="A59" s="28" t="s">
        <v>23</v>
      </c>
      <c r="B59" s="53">
        <v>2000</v>
      </c>
      <c r="C59" s="22"/>
    </row>
    <row r="60" spans="1:3" ht="15" x14ac:dyDescent="0.25">
      <c r="A60" s="5" t="s">
        <v>41</v>
      </c>
      <c r="B60" s="75" t="s">
        <v>374</v>
      </c>
      <c r="C60" s="4"/>
    </row>
    <row r="61" spans="1:3" ht="15" x14ac:dyDescent="0.25">
      <c r="A61" s="9"/>
      <c r="B61" s="60"/>
      <c r="C61" s="4"/>
    </row>
    <row r="62" spans="1:3" ht="15" x14ac:dyDescent="0.25">
      <c r="A62" s="5" t="s">
        <v>43</v>
      </c>
      <c r="B62" s="61" t="s">
        <v>14</v>
      </c>
      <c r="C62" s="7" t="s">
        <v>39</v>
      </c>
    </row>
    <row r="63" spans="1:3" ht="15" x14ac:dyDescent="0.25">
      <c r="A63" s="39" t="s">
        <v>280</v>
      </c>
      <c r="B63" s="46" t="s">
        <v>186</v>
      </c>
      <c r="C63" s="19"/>
    </row>
    <row r="64" spans="1:3" ht="15" x14ac:dyDescent="0.25">
      <c r="A64" s="8" t="s">
        <v>16</v>
      </c>
      <c r="B64" s="46" t="s">
        <v>191</v>
      </c>
      <c r="C64" s="20"/>
    </row>
    <row r="65" spans="1:3" ht="15" x14ac:dyDescent="0.25">
      <c r="A65" s="39" t="s">
        <v>360</v>
      </c>
      <c r="B65" s="46" t="s">
        <v>192</v>
      </c>
      <c r="C65" s="18"/>
    </row>
    <row r="66" spans="1:3" ht="15.75" thickBot="1" x14ac:dyDescent="0.3">
      <c r="A66" s="11" t="s">
        <v>361</v>
      </c>
      <c r="B66" s="63" t="s">
        <v>195</v>
      </c>
      <c r="C66" s="21" t="s">
        <v>199</v>
      </c>
    </row>
    <row r="67" spans="1:3" ht="13.5" thickBot="1" x14ac:dyDescent="0.25"/>
    <row r="68" spans="1:3" ht="15" x14ac:dyDescent="0.25">
      <c r="A68" s="191" t="s">
        <v>9</v>
      </c>
      <c r="B68" s="192"/>
      <c r="C68" s="193"/>
    </row>
    <row r="69" spans="1:3" ht="15" x14ac:dyDescent="0.25">
      <c r="A69" s="194" t="s">
        <v>321</v>
      </c>
      <c r="B69" s="195"/>
      <c r="C69" s="196"/>
    </row>
    <row r="70" spans="1:3" ht="15" x14ac:dyDescent="0.25">
      <c r="A70" s="26"/>
      <c r="B70" s="46"/>
      <c r="C70" s="22"/>
    </row>
    <row r="71" spans="1:3" ht="15" x14ac:dyDescent="0.25">
      <c r="A71" s="27" t="s">
        <v>44</v>
      </c>
      <c r="B71" s="46" t="s">
        <v>347</v>
      </c>
      <c r="C71" s="22"/>
    </row>
    <row r="72" spans="1:3" ht="15" x14ac:dyDescent="0.25">
      <c r="A72" s="28" t="s">
        <v>42</v>
      </c>
      <c r="B72" s="53">
        <v>90000</v>
      </c>
      <c r="C72" s="22"/>
    </row>
    <row r="73" spans="1:3" ht="15" x14ac:dyDescent="0.25">
      <c r="A73" s="28" t="s">
        <v>23</v>
      </c>
      <c r="B73" s="53">
        <v>1200</v>
      </c>
      <c r="C73" s="22"/>
    </row>
    <row r="74" spans="1:3" ht="15" x14ac:dyDescent="0.25">
      <c r="A74" s="5" t="s">
        <v>41</v>
      </c>
      <c r="B74" s="75" t="s">
        <v>375</v>
      </c>
      <c r="C74" s="4"/>
    </row>
    <row r="75" spans="1:3" ht="15" x14ac:dyDescent="0.25">
      <c r="A75" s="9"/>
      <c r="B75" s="60"/>
      <c r="C75" s="4"/>
    </row>
    <row r="76" spans="1:3" ht="15" x14ac:dyDescent="0.25">
      <c r="A76" s="5" t="s">
        <v>43</v>
      </c>
      <c r="B76" s="61" t="s">
        <v>14</v>
      </c>
      <c r="C76" s="7" t="s">
        <v>39</v>
      </c>
    </row>
    <row r="77" spans="1:3" ht="15" x14ac:dyDescent="0.25">
      <c r="A77" s="39" t="s">
        <v>280</v>
      </c>
      <c r="B77" s="46" t="s">
        <v>186</v>
      </c>
      <c r="C77" s="19"/>
    </row>
    <row r="78" spans="1:3" ht="15" x14ac:dyDescent="0.25">
      <c r="A78" s="8" t="s">
        <v>16</v>
      </c>
      <c r="B78" s="46" t="s">
        <v>191</v>
      </c>
      <c r="C78" s="20"/>
    </row>
    <row r="79" spans="1:3" ht="15" x14ac:dyDescent="0.25">
      <c r="A79" s="39" t="s">
        <v>360</v>
      </c>
      <c r="B79" s="46" t="s">
        <v>192</v>
      </c>
      <c r="C79" s="18"/>
    </row>
    <row r="80" spans="1:3" ht="15.75" thickBot="1" x14ac:dyDescent="0.3">
      <c r="A80" s="11" t="s">
        <v>361</v>
      </c>
      <c r="B80" s="63" t="s">
        <v>195</v>
      </c>
      <c r="C80" s="21" t="s">
        <v>199</v>
      </c>
    </row>
    <row r="81" spans="1:5" ht="13.5" thickBot="1" x14ac:dyDescent="0.25"/>
    <row r="82" spans="1:5" ht="15" x14ac:dyDescent="0.25">
      <c r="A82" s="191" t="s">
        <v>1138</v>
      </c>
      <c r="B82" s="192"/>
      <c r="C82" s="193"/>
      <c r="E82" s="15"/>
    </row>
    <row r="83" spans="1:5" ht="15" x14ac:dyDescent="0.25">
      <c r="A83" s="194" t="s">
        <v>1133</v>
      </c>
      <c r="B83" s="195"/>
      <c r="C83" s="196"/>
      <c r="E83" s="15"/>
    </row>
    <row r="84" spans="1:5" ht="15" x14ac:dyDescent="0.25">
      <c r="A84" s="132"/>
      <c r="B84" s="122"/>
      <c r="C84" s="129"/>
      <c r="E84" s="15"/>
    </row>
    <row r="85" spans="1:5" ht="15" x14ac:dyDescent="0.25">
      <c r="A85" s="133" t="s">
        <v>44</v>
      </c>
      <c r="B85" s="122"/>
      <c r="C85" s="129"/>
      <c r="E85" s="15"/>
    </row>
    <row r="86" spans="1:5" ht="15" x14ac:dyDescent="0.25">
      <c r="A86" s="134" t="s">
        <v>42</v>
      </c>
      <c r="B86" s="123" t="s">
        <v>1139</v>
      </c>
      <c r="C86" s="129"/>
      <c r="E86" s="15"/>
    </row>
    <row r="87" spans="1:5" ht="15" x14ac:dyDescent="0.25">
      <c r="A87" s="134" t="s">
        <v>23</v>
      </c>
      <c r="B87" s="123"/>
      <c r="C87" s="129"/>
      <c r="E87" s="15"/>
    </row>
    <row r="88" spans="1:5" ht="15" x14ac:dyDescent="0.25">
      <c r="A88" s="89" t="s">
        <v>41</v>
      </c>
      <c r="B88" s="122" t="s">
        <v>1140</v>
      </c>
      <c r="C88" s="88"/>
      <c r="E88" s="15"/>
    </row>
    <row r="89" spans="1:5" ht="15" x14ac:dyDescent="0.25">
      <c r="A89" s="90"/>
      <c r="B89" s="60"/>
      <c r="C89" s="88"/>
      <c r="E89" s="15"/>
    </row>
    <row r="90" spans="1:5" ht="15" x14ac:dyDescent="0.25">
      <c r="A90" s="89" t="s">
        <v>43</v>
      </c>
      <c r="B90" s="61" t="s">
        <v>14</v>
      </c>
      <c r="C90" s="7" t="s">
        <v>39</v>
      </c>
      <c r="E90" s="15"/>
    </row>
    <row r="91" spans="1:5" ht="15.75" thickBot="1" x14ac:dyDescent="0.3">
      <c r="A91" s="11" t="s">
        <v>280</v>
      </c>
      <c r="B91" s="63" t="s">
        <v>226</v>
      </c>
      <c r="C91" s="124"/>
      <c r="E91" s="15"/>
    </row>
    <row r="92" spans="1:5" ht="13.5" thickBot="1" x14ac:dyDescent="0.25">
      <c r="E92" s="15"/>
    </row>
    <row r="93" spans="1:5" ht="15" x14ac:dyDescent="0.25">
      <c r="A93" s="191" t="s">
        <v>1138</v>
      </c>
      <c r="B93" s="192"/>
      <c r="C93" s="193"/>
      <c r="E93" s="15"/>
    </row>
    <row r="94" spans="1:5" ht="15" x14ac:dyDescent="0.25">
      <c r="A94" s="194" t="s">
        <v>1141</v>
      </c>
      <c r="B94" s="195"/>
      <c r="C94" s="196"/>
      <c r="E94" s="15"/>
    </row>
    <row r="95" spans="1:5" ht="15" x14ac:dyDescent="0.25">
      <c r="A95" s="132"/>
      <c r="B95" s="122"/>
      <c r="C95" s="129"/>
      <c r="E95" s="15"/>
    </row>
    <row r="96" spans="1:5" ht="15" x14ac:dyDescent="0.25">
      <c r="A96" s="133" t="s">
        <v>44</v>
      </c>
      <c r="B96" s="122"/>
      <c r="C96" s="129"/>
      <c r="E96" s="15"/>
    </row>
    <row r="97" spans="1:5" ht="15" x14ac:dyDescent="0.25">
      <c r="A97" s="134" t="s">
        <v>42</v>
      </c>
      <c r="B97" s="123" t="s">
        <v>1142</v>
      </c>
      <c r="C97" s="129"/>
      <c r="E97" s="15"/>
    </row>
    <row r="98" spans="1:5" ht="15" x14ac:dyDescent="0.25">
      <c r="A98" s="134" t="s">
        <v>23</v>
      </c>
      <c r="B98" s="123"/>
      <c r="C98" s="129"/>
      <c r="E98" s="15"/>
    </row>
    <row r="99" spans="1:5" ht="15" x14ac:dyDescent="0.25">
      <c r="A99" s="89" t="s">
        <v>41</v>
      </c>
      <c r="B99" s="122" t="s">
        <v>1140</v>
      </c>
      <c r="C99" s="88"/>
      <c r="E99" s="15"/>
    </row>
    <row r="100" spans="1:5" ht="15" x14ac:dyDescent="0.25">
      <c r="A100" s="90"/>
      <c r="B100" s="60"/>
      <c r="C100" s="88"/>
      <c r="E100" s="15"/>
    </row>
    <row r="101" spans="1:5" ht="15" x14ac:dyDescent="0.25">
      <c r="A101" s="89" t="s">
        <v>43</v>
      </c>
      <c r="B101" s="61" t="s">
        <v>14</v>
      </c>
      <c r="C101" s="7" t="s">
        <v>39</v>
      </c>
      <c r="E101" s="15"/>
    </row>
    <row r="102" spans="1:5" ht="15.75" thickBot="1" x14ac:dyDescent="0.3">
      <c r="A102" s="11" t="s">
        <v>280</v>
      </c>
      <c r="B102" s="63" t="s">
        <v>244</v>
      </c>
      <c r="C102" s="124"/>
      <c r="E102" s="15"/>
    </row>
    <row r="103" spans="1:5" ht="13.5" thickBot="1" x14ac:dyDescent="0.25">
      <c r="E103" s="15"/>
    </row>
    <row r="104" spans="1:5" ht="15" x14ac:dyDescent="0.25">
      <c r="A104" s="191" t="s">
        <v>1138</v>
      </c>
      <c r="B104" s="192"/>
      <c r="C104" s="193"/>
    </row>
    <row r="105" spans="1:5" ht="15" x14ac:dyDescent="0.25">
      <c r="A105" s="194" t="s">
        <v>1135</v>
      </c>
      <c r="B105" s="195"/>
      <c r="C105" s="196"/>
    </row>
    <row r="106" spans="1:5" ht="15" x14ac:dyDescent="0.25">
      <c r="A106" s="132"/>
      <c r="B106" s="122"/>
      <c r="C106" s="129"/>
    </row>
    <row r="107" spans="1:5" ht="15" x14ac:dyDescent="0.25">
      <c r="A107" s="133" t="s">
        <v>44</v>
      </c>
      <c r="B107" s="122"/>
      <c r="C107" s="129"/>
    </row>
    <row r="108" spans="1:5" ht="15" x14ac:dyDescent="0.25">
      <c r="A108" s="134" t="s">
        <v>42</v>
      </c>
      <c r="B108" s="123" t="s">
        <v>1143</v>
      </c>
      <c r="C108" s="129"/>
    </row>
    <row r="109" spans="1:5" ht="15" x14ac:dyDescent="0.25">
      <c r="A109" s="134" t="s">
        <v>23</v>
      </c>
      <c r="B109" s="123"/>
      <c r="C109" s="129"/>
    </row>
    <row r="110" spans="1:5" ht="15" x14ac:dyDescent="0.25">
      <c r="A110" s="89" t="s">
        <v>41</v>
      </c>
      <c r="B110" s="122" t="s">
        <v>1140</v>
      </c>
      <c r="C110" s="88"/>
    </row>
    <row r="111" spans="1:5" ht="15" x14ac:dyDescent="0.25">
      <c r="A111" s="90"/>
      <c r="B111" s="60"/>
      <c r="C111" s="88"/>
    </row>
    <row r="112" spans="1:5" ht="15" x14ac:dyDescent="0.25">
      <c r="A112" s="89" t="s">
        <v>43</v>
      </c>
      <c r="B112" s="61" t="s">
        <v>14</v>
      </c>
      <c r="C112" s="7" t="s">
        <v>39</v>
      </c>
    </row>
    <row r="113" spans="1:5" ht="15.75" thickBot="1" x14ac:dyDescent="0.3">
      <c r="A113" s="11" t="s">
        <v>280</v>
      </c>
      <c r="B113" s="63" t="s">
        <v>244</v>
      </c>
      <c r="C113" s="124"/>
    </row>
    <row r="114" spans="1:5" ht="13.5" thickBot="1" x14ac:dyDescent="0.25"/>
    <row r="115" spans="1:5" ht="15" x14ac:dyDescent="0.25">
      <c r="A115" s="191" t="s">
        <v>1138</v>
      </c>
      <c r="B115" s="192"/>
      <c r="C115" s="193"/>
    </row>
    <row r="116" spans="1:5" ht="15" x14ac:dyDescent="0.25">
      <c r="A116" s="194" t="s">
        <v>1136</v>
      </c>
      <c r="B116" s="195"/>
      <c r="C116" s="196"/>
    </row>
    <row r="117" spans="1:5" ht="15" x14ac:dyDescent="0.25">
      <c r="A117" s="132"/>
      <c r="B117" s="122"/>
      <c r="C117" s="129"/>
    </row>
    <row r="118" spans="1:5" ht="15" x14ac:dyDescent="0.25">
      <c r="A118" s="133" t="s">
        <v>44</v>
      </c>
      <c r="B118" s="122"/>
      <c r="C118" s="129"/>
    </row>
    <row r="119" spans="1:5" ht="15" x14ac:dyDescent="0.25">
      <c r="A119" s="134" t="s">
        <v>42</v>
      </c>
      <c r="B119" s="123" t="s">
        <v>1144</v>
      </c>
      <c r="C119" s="129"/>
    </row>
    <row r="120" spans="1:5" ht="15" x14ac:dyDescent="0.25">
      <c r="A120" s="134" t="s">
        <v>23</v>
      </c>
      <c r="B120" s="123"/>
      <c r="C120" s="129"/>
    </row>
    <row r="121" spans="1:5" ht="15" x14ac:dyDescent="0.25">
      <c r="A121" s="89" t="s">
        <v>41</v>
      </c>
      <c r="B121" s="122" t="s">
        <v>1140</v>
      </c>
      <c r="C121" s="88"/>
      <c r="E121" s="15"/>
    </row>
    <row r="122" spans="1:5" ht="15" x14ac:dyDescent="0.25">
      <c r="A122" s="90"/>
      <c r="B122" s="60"/>
      <c r="C122" s="88"/>
      <c r="E122" s="15"/>
    </row>
    <row r="123" spans="1:5" ht="15" x14ac:dyDescent="0.25">
      <c r="A123" s="89" t="s">
        <v>43</v>
      </c>
      <c r="B123" s="61" t="s">
        <v>14</v>
      </c>
      <c r="C123" s="7" t="s">
        <v>39</v>
      </c>
      <c r="E123" s="15"/>
    </row>
    <row r="124" spans="1:5" ht="15.75" thickBot="1" x14ac:dyDescent="0.3">
      <c r="A124" s="11" t="s">
        <v>280</v>
      </c>
      <c r="B124" s="63" t="s">
        <v>226</v>
      </c>
      <c r="C124" s="124"/>
      <c r="E124" s="15"/>
    </row>
    <row r="125" spans="1:5" ht="13.5" thickBot="1" x14ac:dyDescent="0.25">
      <c r="E125" s="15"/>
    </row>
    <row r="126" spans="1:5" ht="15" x14ac:dyDescent="0.25">
      <c r="A126" s="191" t="s">
        <v>1138</v>
      </c>
      <c r="B126" s="192"/>
      <c r="C126" s="193"/>
      <c r="E126" s="15"/>
    </row>
    <row r="127" spans="1:5" ht="15" x14ac:dyDescent="0.25">
      <c r="A127" s="194" t="s">
        <v>1137</v>
      </c>
      <c r="B127" s="195"/>
      <c r="C127" s="196"/>
      <c r="E127" s="15"/>
    </row>
    <row r="128" spans="1:5" ht="15" x14ac:dyDescent="0.25">
      <c r="A128" s="132"/>
      <c r="B128" s="122"/>
      <c r="C128" s="129"/>
      <c r="E128" s="15"/>
    </row>
    <row r="129" spans="1:5" ht="15" x14ac:dyDescent="0.25">
      <c r="A129" s="133" t="s">
        <v>44</v>
      </c>
      <c r="B129" s="122"/>
      <c r="C129" s="129"/>
      <c r="E129" s="15"/>
    </row>
    <row r="130" spans="1:5" ht="15" x14ac:dyDescent="0.25">
      <c r="A130" s="134" t="s">
        <v>42</v>
      </c>
      <c r="B130" s="123" t="s">
        <v>1145</v>
      </c>
      <c r="C130" s="129"/>
      <c r="E130" s="15"/>
    </row>
    <row r="131" spans="1:5" ht="15" x14ac:dyDescent="0.25">
      <c r="A131" s="134" t="s">
        <v>23</v>
      </c>
      <c r="B131" s="123"/>
      <c r="C131" s="129"/>
      <c r="E131" s="15"/>
    </row>
    <row r="132" spans="1:5" ht="15" x14ac:dyDescent="0.25">
      <c r="A132" s="89" t="s">
        <v>41</v>
      </c>
      <c r="B132" s="122" t="s">
        <v>1140</v>
      </c>
      <c r="C132" s="88"/>
      <c r="E132" s="15"/>
    </row>
    <row r="133" spans="1:5" ht="15" x14ac:dyDescent="0.25">
      <c r="A133" s="90"/>
      <c r="B133" s="60"/>
      <c r="C133" s="88"/>
      <c r="E133" s="15"/>
    </row>
    <row r="134" spans="1:5" ht="15" x14ac:dyDescent="0.25">
      <c r="A134" s="89" t="s">
        <v>43</v>
      </c>
      <c r="B134" s="61" t="s">
        <v>14</v>
      </c>
      <c r="C134" s="7" t="s">
        <v>39</v>
      </c>
      <c r="E134" s="15"/>
    </row>
    <row r="135" spans="1:5" ht="15.75" thickBot="1" x14ac:dyDescent="0.3">
      <c r="A135" s="11" t="s">
        <v>280</v>
      </c>
      <c r="B135" s="63" t="s">
        <v>244</v>
      </c>
      <c r="C135" s="124"/>
      <c r="E135" s="15"/>
    </row>
    <row r="136" spans="1:5" ht="13.5" thickBot="1" x14ac:dyDescent="0.25">
      <c r="E136" s="15"/>
    </row>
    <row r="137" spans="1:5" ht="15" x14ac:dyDescent="0.25">
      <c r="A137" s="191" t="s">
        <v>1138</v>
      </c>
      <c r="B137" s="192"/>
      <c r="C137" s="193"/>
      <c r="E137" s="15"/>
    </row>
    <row r="138" spans="1:5" ht="15" x14ac:dyDescent="0.25">
      <c r="A138" s="194" t="s">
        <v>1146</v>
      </c>
      <c r="B138" s="195"/>
      <c r="C138" s="196"/>
      <c r="E138" s="15"/>
    </row>
    <row r="139" spans="1:5" ht="15" x14ac:dyDescent="0.25">
      <c r="A139" s="132"/>
      <c r="B139" s="122"/>
      <c r="C139" s="129"/>
      <c r="E139" s="15"/>
    </row>
    <row r="140" spans="1:5" ht="15" x14ac:dyDescent="0.25">
      <c r="A140" s="133" t="s">
        <v>44</v>
      </c>
      <c r="B140" s="122"/>
      <c r="C140" s="129"/>
      <c r="E140" s="15"/>
    </row>
    <row r="141" spans="1:5" ht="15" x14ac:dyDescent="0.25">
      <c r="A141" s="134" t="s">
        <v>42</v>
      </c>
      <c r="B141" s="123"/>
      <c r="C141" s="129"/>
      <c r="E141" s="15"/>
    </row>
    <row r="142" spans="1:5" ht="15" x14ac:dyDescent="0.25">
      <c r="A142" s="134" t="s">
        <v>23</v>
      </c>
      <c r="B142" s="123"/>
      <c r="C142" s="129"/>
      <c r="E142" s="15"/>
    </row>
    <row r="143" spans="1:5" ht="15" x14ac:dyDescent="0.25">
      <c r="A143" s="89" t="s">
        <v>41</v>
      </c>
      <c r="B143" s="122" t="s">
        <v>1140</v>
      </c>
      <c r="C143" s="88"/>
      <c r="E143" s="15"/>
    </row>
    <row r="144" spans="1:5" ht="15" x14ac:dyDescent="0.25">
      <c r="A144" s="90"/>
      <c r="B144" s="60"/>
      <c r="C144" s="88"/>
      <c r="E144" s="15"/>
    </row>
    <row r="145" spans="1:5" ht="15" x14ac:dyDescent="0.25">
      <c r="A145" s="89" t="s">
        <v>43</v>
      </c>
      <c r="B145" s="61" t="s">
        <v>14</v>
      </c>
      <c r="C145" s="7" t="s">
        <v>39</v>
      </c>
      <c r="E145" s="15"/>
    </row>
    <row r="146" spans="1:5" ht="15.75" thickBot="1" x14ac:dyDescent="0.3">
      <c r="A146" s="11" t="s">
        <v>280</v>
      </c>
      <c r="B146" s="63" t="s">
        <v>717</v>
      </c>
      <c r="C146" s="124"/>
      <c r="E146" s="15"/>
    </row>
    <row r="147" spans="1:5" ht="13.5" thickBot="1" x14ac:dyDescent="0.25">
      <c r="E147" s="15"/>
    </row>
    <row r="148" spans="1:5" ht="15" x14ac:dyDescent="0.25">
      <c r="A148" s="191" t="s">
        <v>1138</v>
      </c>
      <c r="B148" s="192"/>
      <c r="C148" s="193"/>
      <c r="E148" s="15"/>
    </row>
    <row r="149" spans="1:5" ht="15" x14ac:dyDescent="0.25">
      <c r="A149" s="194" t="s">
        <v>1147</v>
      </c>
      <c r="B149" s="195"/>
      <c r="C149" s="196"/>
      <c r="E149" s="15"/>
    </row>
    <row r="150" spans="1:5" ht="15" x14ac:dyDescent="0.25">
      <c r="A150" s="132"/>
      <c r="B150" s="122"/>
      <c r="C150" s="129"/>
      <c r="E150" s="15"/>
    </row>
    <row r="151" spans="1:5" ht="15" x14ac:dyDescent="0.25">
      <c r="A151" s="133" t="s">
        <v>44</v>
      </c>
      <c r="B151" s="122"/>
      <c r="C151" s="129"/>
      <c r="E151" s="15"/>
    </row>
    <row r="152" spans="1:5" ht="15" x14ac:dyDescent="0.25">
      <c r="A152" s="134" t="s">
        <v>42</v>
      </c>
      <c r="B152" s="123"/>
      <c r="C152" s="129"/>
      <c r="E152" s="15"/>
    </row>
    <row r="153" spans="1:5" ht="15" x14ac:dyDescent="0.25">
      <c r="A153" s="134" t="s">
        <v>23</v>
      </c>
      <c r="B153" s="123"/>
      <c r="C153" s="129"/>
      <c r="E153" s="15"/>
    </row>
    <row r="154" spans="1:5" ht="15" x14ac:dyDescent="0.25">
      <c r="A154" s="89" t="s">
        <v>41</v>
      </c>
      <c r="B154" s="122" t="s">
        <v>1140</v>
      </c>
      <c r="C154" s="88"/>
      <c r="E154" s="15"/>
    </row>
    <row r="155" spans="1:5" ht="15" x14ac:dyDescent="0.25">
      <c r="A155" s="90"/>
      <c r="B155" s="60"/>
      <c r="C155" s="88"/>
      <c r="E155" s="15"/>
    </row>
    <row r="156" spans="1:5" ht="15" x14ac:dyDescent="0.25">
      <c r="A156" s="89" t="s">
        <v>43</v>
      </c>
      <c r="B156" s="61" t="s">
        <v>14</v>
      </c>
      <c r="C156" s="7" t="s">
        <v>39</v>
      </c>
      <c r="E156" s="15"/>
    </row>
    <row r="157" spans="1:5" ht="15.75" thickBot="1" x14ac:dyDescent="0.3">
      <c r="A157" s="11" t="s">
        <v>280</v>
      </c>
      <c r="B157" s="63" t="s">
        <v>717</v>
      </c>
      <c r="C157" s="124"/>
      <c r="E157" s="15"/>
    </row>
    <row r="158" spans="1:5" ht="13.5" thickBot="1" x14ac:dyDescent="0.25">
      <c r="E158" s="15"/>
    </row>
    <row r="159" spans="1:5" ht="15" x14ac:dyDescent="0.25">
      <c r="A159" s="191" t="s">
        <v>1170</v>
      </c>
      <c r="B159" s="192"/>
      <c r="C159" s="193"/>
      <c r="E159" s="15"/>
    </row>
    <row r="160" spans="1:5" ht="15" x14ac:dyDescent="0.25">
      <c r="A160" s="194" t="s">
        <v>1167</v>
      </c>
      <c r="B160" s="195"/>
      <c r="C160" s="196"/>
      <c r="E160" s="15"/>
    </row>
    <row r="161" spans="1:5" ht="15" x14ac:dyDescent="0.25">
      <c r="A161" s="132"/>
      <c r="B161" s="122"/>
      <c r="C161" s="129"/>
      <c r="E161" s="15"/>
    </row>
    <row r="162" spans="1:5" ht="15" x14ac:dyDescent="0.25">
      <c r="A162" s="133" t="s">
        <v>44</v>
      </c>
      <c r="B162" s="122"/>
      <c r="C162" s="129"/>
      <c r="E162" s="15"/>
    </row>
    <row r="163" spans="1:5" ht="15" x14ac:dyDescent="0.25">
      <c r="A163" s="134" t="s">
        <v>42</v>
      </c>
      <c r="B163" s="123" t="s">
        <v>1172</v>
      </c>
      <c r="C163" s="129"/>
      <c r="E163" s="15"/>
    </row>
    <row r="164" spans="1:5" ht="15" x14ac:dyDescent="0.25">
      <c r="A164" s="134" t="s">
        <v>23</v>
      </c>
      <c r="B164" s="123"/>
      <c r="C164" s="129"/>
      <c r="E164" s="15"/>
    </row>
    <row r="165" spans="1:5" ht="15" x14ac:dyDescent="0.25">
      <c r="A165" s="89" t="s">
        <v>41</v>
      </c>
      <c r="B165" s="122" t="s">
        <v>1171</v>
      </c>
      <c r="C165" s="88"/>
      <c r="E165" s="15"/>
    </row>
    <row r="166" spans="1:5" ht="15" x14ac:dyDescent="0.25">
      <c r="A166" s="90"/>
      <c r="B166" s="60"/>
      <c r="C166" s="88"/>
      <c r="E166" s="15"/>
    </row>
    <row r="167" spans="1:5" ht="15" x14ac:dyDescent="0.25">
      <c r="A167" s="89" t="s">
        <v>43</v>
      </c>
      <c r="B167" s="61" t="s">
        <v>14</v>
      </c>
      <c r="C167" s="7" t="s">
        <v>39</v>
      </c>
      <c r="E167" s="15"/>
    </row>
    <row r="168" spans="1:5" ht="15.75" thickBot="1" x14ac:dyDescent="0.3">
      <c r="A168" s="11" t="s">
        <v>280</v>
      </c>
      <c r="B168" s="63" t="s">
        <v>717</v>
      </c>
      <c r="C168" s="124"/>
      <c r="E168" s="15"/>
    </row>
    <row r="169" spans="1:5" ht="13.5" thickBot="1" x14ac:dyDescent="0.25">
      <c r="E169" s="15"/>
    </row>
    <row r="170" spans="1:5" ht="15" x14ac:dyDescent="0.25">
      <c r="A170" s="191" t="s">
        <v>1170</v>
      </c>
      <c r="B170" s="192"/>
      <c r="C170" s="193"/>
      <c r="E170" s="15"/>
    </row>
    <row r="171" spans="1:5" ht="15" x14ac:dyDescent="0.25">
      <c r="A171" s="194" t="s">
        <v>1168</v>
      </c>
      <c r="B171" s="195"/>
      <c r="C171" s="196"/>
      <c r="E171" s="15"/>
    </row>
    <row r="172" spans="1:5" ht="15" x14ac:dyDescent="0.25">
      <c r="A172" s="132"/>
      <c r="B172" s="122"/>
      <c r="C172" s="129"/>
      <c r="E172" s="15"/>
    </row>
    <row r="173" spans="1:5" ht="15" x14ac:dyDescent="0.25">
      <c r="A173" s="133" t="s">
        <v>44</v>
      </c>
      <c r="B173" s="122"/>
      <c r="C173" s="129"/>
      <c r="E173" s="15"/>
    </row>
    <row r="174" spans="1:5" ht="15" x14ac:dyDescent="0.25">
      <c r="A174" s="134" t="s">
        <v>42</v>
      </c>
      <c r="B174" s="123" t="s">
        <v>1173</v>
      </c>
      <c r="C174" s="129"/>
      <c r="E174" s="15"/>
    </row>
    <row r="175" spans="1:5" ht="15" x14ac:dyDescent="0.25">
      <c r="A175" s="134" t="s">
        <v>23</v>
      </c>
      <c r="B175" s="123"/>
      <c r="C175" s="129"/>
      <c r="E175" s="15"/>
    </row>
    <row r="176" spans="1:5" ht="15" x14ac:dyDescent="0.25">
      <c r="A176" s="89" t="s">
        <v>41</v>
      </c>
      <c r="B176" s="122" t="s">
        <v>1171</v>
      </c>
      <c r="C176" s="88"/>
      <c r="E176" s="15"/>
    </row>
    <row r="177" spans="1:5" ht="15" x14ac:dyDescent="0.25">
      <c r="A177" s="90"/>
      <c r="B177" s="60"/>
      <c r="C177" s="88"/>
      <c r="E177" s="15"/>
    </row>
    <row r="178" spans="1:5" ht="15" x14ac:dyDescent="0.25">
      <c r="A178" s="89" t="s">
        <v>43</v>
      </c>
      <c r="B178" s="61" t="s">
        <v>14</v>
      </c>
      <c r="C178" s="7" t="s">
        <v>39</v>
      </c>
      <c r="E178" s="15"/>
    </row>
    <row r="179" spans="1:5" ht="15.75" thickBot="1" x14ac:dyDescent="0.3">
      <c r="A179" s="11" t="s">
        <v>280</v>
      </c>
      <c r="B179" s="63" t="s">
        <v>717</v>
      </c>
      <c r="C179" s="124"/>
      <c r="E179" s="15"/>
    </row>
    <row r="180" spans="1:5" ht="13.5" thickBot="1" x14ac:dyDescent="0.25">
      <c r="E180" s="15"/>
    </row>
    <row r="181" spans="1:5" ht="15" x14ac:dyDescent="0.25">
      <c r="A181" s="191" t="s">
        <v>1170</v>
      </c>
      <c r="B181" s="192"/>
      <c r="C181" s="193"/>
      <c r="E181" s="15"/>
    </row>
    <row r="182" spans="1:5" ht="15" x14ac:dyDescent="0.25">
      <c r="A182" s="194" t="s">
        <v>1169</v>
      </c>
      <c r="B182" s="195"/>
      <c r="C182" s="196"/>
      <c r="E182" s="15"/>
    </row>
    <row r="183" spans="1:5" ht="15" x14ac:dyDescent="0.25">
      <c r="A183" s="132"/>
      <c r="B183" s="122"/>
      <c r="C183" s="129"/>
      <c r="E183" s="15"/>
    </row>
    <row r="184" spans="1:5" ht="15" x14ac:dyDescent="0.25">
      <c r="A184" s="133" t="s">
        <v>44</v>
      </c>
      <c r="B184" s="122"/>
      <c r="C184" s="129"/>
      <c r="E184" s="15"/>
    </row>
    <row r="185" spans="1:5" ht="15" x14ac:dyDescent="0.25">
      <c r="A185" s="134" t="s">
        <v>42</v>
      </c>
      <c r="B185" s="123" t="s">
        <v>1174</v>
      </c>
      <c r="C185" s="129"/>
      <c r="E185" s="15"/>
    </row>
    <row r="186" spans="1:5" ht="15" x14ac:dyDescent="0.25">
      <c r="A186" s="134" t="s">
        <v>23</v>
      </c>
      <c r="B186" s="123"/>
      <c r="C186" s="129"/>
      <c r="E186" s="15"/>
    </row>
    <row r="187" spans="1:5" ht="15" x14ac:dyDescent="0.25">
      <c r="A187" s="89" t="s">
        <v>41</v>
      </c>
      <c r="B187" s="122" t="s">
        <v>1171</v>
      </c>
      <c r="C187" s="88"/>
    </row>
    <row r="188" spans="1:5" ht="15" x14ac:dyDescent="0.25">
      <c r="A188" s="90"/>
      <c r="B188" s="60"/>
      <c r="C188" s="88"/>
      <c r="E188" s="15"/>
    </row>
    <row r="189" spans="1:5" ht="15" x14ac:dyDescent="0.25">
      <c r="A189" s="89" t="s">
        <v>43</v>
      </c>
      <c r="B189" s="61" t="s">
        <v>14</v>
      </c>
      <c r="C189" s="7" t="s">
        <v>39</v>
      </c>
      <c r="E189" s="15"/>
    </row>
    <row r="190" spans="1:5" ht="15.75" thickBot="1" x14ac:dyDescent="0.3">
      <c r="A190" s="11" t="s">
        <v>280</v>
      </c>
      <c r="B190" s="63" t="s">
        <v>717</v>
      </c>
      <c r="C190" s="124"/>
      <c r="E190" s="15"/>
    </row>
    <row r="191" spans="1:5" x14ac:dyDescent="0.2">
      <c r="E191" s="15"/>
    </row>
    <row r="192" spans="1:5" x14ac:dyDescent="0.2">
      <c r="E192" s="15"/>
    </row>
    <row r="193" spans="5:5" x14ac:dyDescent="0.2">
      <c r="E193" s="15"/>
    </row>
    <row r="194" spans="5:5" x14ac:dyDescent="0.2">
      <c r="E194" s="15"/>
    </row>
    <row r="195" spans="5:5" x14ac:dyDescent="0.2">
      <c r="E195" s="15"/>
    </row>
    <row r="196" spans="5:5" x14ac:dyDescent="0.2">
      <c r="E196" s="15"/>
    </row>
    <row r="197" spans="5:5" x14ac:dyDescent="0.2">
      <c r="E197" s="15"/>
    </row>
    <row r="198" spans="5:5" x14ac:dyDescent="0.2">
      <c r="E198" s="15"/>
    </row>
    <row r="211" spans="5:5" x14ac:dyDescent="0.2">
      <c r="E211" s="15"/>
    </row>
    <row r="212" spans="5:5" x14ac:dyDescent="0.2">
      <c r="E212" s="15"/>
    </row>
    <row r="213" spans="5:5" x14ac:dyDescent="0.2">
      <c r="E213" s="15"/>
    </row>
    <row r="214" spans="5:5" x14ac:dyDescent="0.2">
      <c r="E214" s="15"/>
    </row>
    <row r="215" spans="5:5" x14ac:dyDescent="0.2">
      <c r="E215" s="15"/>
    </row>
    <row r="216" spans="5:5" x14ac:dyDescent="0.2">
      <c r="E216" s="15"/>
    </row>
    <row r="217" spans="5:5" x14ac:dyDescent="0.2">
      <c r="E217" s="15"/>
    </row>
    <row r="218" spans="5:5" x14ac:dyDescent="0.2">
      <c r="E218" s="15"/>
    </row>
    <row r="219" spans="5:5" x14ac:dyDescent="0.2">
      <c r="E219" s="15"/>
    </row>
    <row r="220" spans="5:5" x14ac:dyDescent="0.2">
      <c r="E220" s="15"/>
    </row>
    <row r="221" spans="5:5" x14ac:dyDescent="0.2">
      <c r="E221" s="15"/>
    </row>
    <row r="222" spans="5:5" x14ac:dyDescent="0.2">
      <c r="E222" s="15"/>
    </row>
    <row r="223" spans="5:5" x14ac:dyDescent="0.2">
      <c r="E223" s="15"/>
    </row>
    <row r="224" spans="5:5" x14ac:dyDescent="0.2">
      <c r="E224" s="15"/>
    </row>
  </sheetData>
  <sheetProtection sheet="1" objects="1" scenarios="1" selectLockedCells="1" selectUnlockedCells="1"/>
  <mergeCells count="34">
    <mergeCell ref="A182:C182"/>
    <mergeCell ref="A159:C159"/>
    <mergeCell ref="A160:C160"/>
    <mergeCell ref="A170:C170"/>
    <mergeCell ref="A171:C171"/>
    <mergeCell ref="A181:C181"/>
    <mergeCell ref="A137:C137"/>
    <mergeCell ref="A138:C138"/>
    <mergeCell ref="A148:C148"/>
    <mergeCell ref="A149:C149"/>
    <mergeCell ref="A14:C14"/>
    <mergeCell ref="A15:C15"/>
    <mergeCell ref="A82:C82"/>
    <mergeCell ref="A83:C83"/>
    <mergeCell ref="A93:C93"/>
    <mergeCell ref="A94:C94"/>
    <mergeCell ref="A104:C104"/>
    <mergeCell ref="A105:C105"/>
    <mergeCell ref="A115:C115"/>
    <mergeCell ref="A116:C116"/>
    <mergeCell ref="A126:C126"/>
    <mergeCell ref="A127:C127"/>
    <mergeCell ref="A1:C1"/>
    <mergeCell ref="A69:C69"/>
    <mergeCell ref="A40:C40"/>
    <mergeCell ref="A41:C41"/>
    <mergeCell ref="A54:C54"/>
    <mergeCell ref="A55:C55"/>
    <mergeCell ref="A68:C68"/>
    <mergeCell ref="A27:C27"/>
    <mergeCell ref="A3:C3"/>
    <mergeCell ref="A26:C26"/>
    <mergeCell ref="B30:B31"/>
    <mergeCell ref="A2:C2"/>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C1840"/>
  <sheetViews>
    <sheetView workbookViewId="0">
      <selection sqref="A1:C1"/>
    </sheetView>
  </sheetViews>
  <sheetFormatPr defaultRowHeight="12.75" x14ac:dyDescent="0.2"/>
  <cols>
    <col min="1" max="1" width="40.7109375" style="137" customWidth="1"/>
    <col min="2" max="2" width="26.42578125" style="137" customWidth="1"/>
    <col min="3" max="3" width="40.7109375" style="137" customWidth="1"/>
  </cols>
  <sheetData>
    <row r="1" spans="1:3" ht="16.5" thickBot="1" x14ac:dyDescent="0.3">
      <c r="A1" s="216" t="s">
        <v>223</v>
      </c>
      <c r="B1" s="216"/>
      <c r="C1" s="216"/>
    </row>
    <row r="2" spans="1:3" ht="15" x14ac:dyDescent="0.25">
      <c r="A2" s="200" t="s">
        <v>223</v>
      </c>
      <c r="B2" s="201"/>
      <c r="C2" s="202"/>
    </row>
    <row r="3" spans="1:3" ht="15" x14ac:dyDescent="0.25">
      <c r="A3" s="194" t="s">
        <v>802</v>
      </c>
      <c r="B3" s="195"/>
      <c r="C3" s="196"/>
    </row>
    <row r="4" spans="1:3" ht="15" x14ac:dyDescent="0.25">
      <c r="A4" s="132"/>
      <c r="B4" s="127"/>
      <c r="C4" s="129"/>
    </row>
    <row r="5" spans="1:3" ht="15" x14ac:dyDescent="0.25">
      <c r="A5" s="133" t="s">
        <v>44</v>
      </c>
      <c r="B5" s="125" t="s">
        <v>583</v>
      </c>
      <c r="C5" s="129" t="s">
        <v>429</v>
      </c>
    </row>
    <row r="6" spans="1:3" ht="15" x14ac:dyDescent="0.25">
      <c r="A6" s="134" t="s">
        <v>42</v>
      </c>
      <c r="B6" s="127" t="s">
        <v>852</v>
      </c>
      <c r="C6" s="129"/>
    </row>
    <row r="7" spans="1:3" ht="15" x14ac:dyDescent="0.25">
      <c r="A7" s="134" t="s">
        <v>41</v>
      </c>
      <c r="B7" s="127" t="s">
        <v>415</v>
      </c>
      <c r="C7" s="129"/>
    </row>
    <row r="8" spans="1:3" ht="15" x14ac:dyDescent="0.25">
      <c r="A8" s="135"/>
      <c r="B8" s="127"/>
      <c r="C8" s="129"/>
    </row>
    <row r="9" spans="1:3" ht="15" x14ac:dyDescent="0.25">
      <c r="A9" s="134" t="s">
        <v>43</v>
      </c>
      <c r="B9" s="126" t="s">
        <v>14</v>
      </c>
      <c r="C9" s="131" t="s">
        <v>39</v>
      </c>
    </row>
    <row r="10" spans="1:3" ht="15.75" thickBot="1" x14ac:dyDescent="0.3">
      <c r="A10" s="136" t="s">
        <v>280</v>
      </c>
      <c r="B10" s="128" t="s">
        <v>717</v>
      </c>
      <c r="C10" s="124"/>
    </row>
    <row r="11" spans="1:3" ht="13.5" thickBot="1" x14ac:dyDescent="0.25"/>
    <row r="12" spans="1:3" ht="15" x14ac:dyDescent="0.25">
      <c r="A12" s="200" t="s">
        <v>223</v>
      </c>
      <c r="B12" s="201"/>
      <c r="C12" s="202"/>
    </row>
    <row r="13" spans="1:3" ht="15" x14ac:dyDescent="0.25">
      <c r="A13" s="194" t="s">
        <v>802</v>
      </c>
      <c r="B13" s="195"/>
      <c r="C13" s="196"/>
    </row>
    <row r="14" spans="1:3" ht="15" x14ac:dyDescent="0.25">
      <c r="A14" s="132"/>
      <c r="B14" s="127"/>
      <c r="C14" s="129"/>
    </row>
    <row r="15" spans="1:3" ht="15" x14ac:dyDescent="0.25">
      <c r="A15" s="133" t="s">
        <v>44</v>
      </c>
      <c r="B15" s="125" t="s">
        <v>582</v>
      </c>
      <c r="C15" s="129" t="s">
        <v>429</v>
      </c>
    </row>
    <row r="16" spans="1:3" ht="15" x14ac:dyDescent="0.25">
      <c r="A16" s="134" t="s">
        <v>42</v>
      </c>
      <c r="B16" s="127" t="s">
        <v>853</v>
      </c>
      <c r="C16" s="129"/>
    </row>
    <row r="17" spans="1:3" ht="15" x14ac:dyDescent="0.25">
      <c r="A17" s="134" t="s">
        <v>41</v>
      </c>
      <c r="B17" s="127" t="s">
        <v>415</v>
      </c>
      <c r="C17" s="129"/>
    </row>
    <row r="18" spans="1:3" ht="15" x14ac:dyDescent="0.25">
      <c r="A18" s="135"/>
      <c r="B18" s="127"/>
      <c r="C18" s="129"/>
    </row>
    <row r="19" spans="1:3" ht="15" x14ac:dyDescent="0.25">
      <c r="A19" s="134" t="s">
        <v>43</v>
      </c>
      <c r="B19" s="126" t="s">
        <v>14</v>
      </c>
      <c r="C19" s="131" t="s">
        <v>39</v>
      </c>
    </row>
    <row r="20" spans="1:3" ht="15.75" thickBot="1" x14ac:dyDescent="0.3">
      <c r="A20" s="136" t="s">
        <v>280</v>
      </c>
      <c r="B20" s="128" t="s">
        <v>717</v>
      </c>
      <c r="C20" s="124"/>
    </row>
    <row r="21" spans="1:3" ht="13.5" thickBot="1" x14ac:dyDescent="0.25"/>
    <row r="22" spans="1:3" ht="15" x14ac:dyDescent="0.25">
      <c r="A22" s="200" t="s">
        <v>223</v>
      </c>
      <c r="B22" s="201"/>
      <c r="C22" s="202"/>
    </row>
    <row r="23" spans="1:3" ht="15" x14ac:dyDescent="0.25">
      <c r="A23" s="194" t="s">
        <v>879</v>
      </c>
      <c r="B23" s="195"/>
      <c r="C23" s="196"/>
    </row>
    <row r="24" spans="1:3" ht="15" x14ac:dyDescent="0.25">
      <c r="A24" s="132"/>
      <c r="B24" s="127"/>
      <c r="C24" s="129"/>
    </row>
    <row r="25" spans="1:3" ht="15" x14ac:dyDescent="0.25">
      <c r="A25" s="133" t="s">
        <v>44</v>
      </c>
      <c r="B25" s="125" t="s">
        <v>584</v>
      </c>
      <c r="C25" s="129" t="s">
        <v>430</v>
      </c>
    </row>
    <row r="26" spans="1:3" ht="15" x14ac:dyDescent="0.25">
      <c r="A26" s="134" t="s">
        <v>42</v>
      </c>
      <c r="B26" s="127" t="s">
        <v>854</v>
      </c>
      <c r="C26" s="129"/>
    </row>
    <row r="27" spans="1:3" ht="15" x14ac:dyDescent="0.25">
      <c r="A27" s="134" t="s">
        <v>41</v>
      </c>
      <c r="B27" s="127" t="s">
        <v>415</v>
      </c>
      <c r="C27" s="129"/>
    </row>
    <row r="28" spans="1:3" ht="15" x14ac:dyDescent="0.25">
      <c r="A28" s="135"/>
      <c r="B28" s="127"/>
      <c r="C28" s="129"/>
    </row>
    <row r="29" spans="1:3" ht="15" x14ac:dyDescent="0.25">
      <c r="A29" s="134" t="s">
        <v>43</v>
      </c>
      <c r="B29" s="126" t="s">
        <v>14</v>
      </c>
      <c r="C29" s="131" t="s">
        <v>39</v>
      </c>
    </row>
    <row r="30" spans="1:3" ht="15.75" thickBot="1" x14ac:dyDescent="0.3">
      <c r="A30" s="136" t="s">
        <v>280</v>
      </c>
      <c r="B30" s="128" t="s">
        <v>717</v>
      </c>
      <c r="C30" s="124"/>
    </row>
    <row r="31" spans="1:3" ht="13.5" thickBot="1" x14ac:dyDescent="0.25"/>
    <row r="32" spans="1:3" ht="15" x14ac:dyDescent="0.25">
      <c r="A32" s="200" t="s">
        <v>223</v>
      </c>
      <c r="B32" s="201"/>
      <c r="C32" s="202"/>
    </row>
    <row r="33" spans="1:3" ht="15" x14ac:dyDescent="0.25">
      <c r="A33" s="194" t="s">
        <v>878</v>
      </c>
      <c r="B33" s="195"/>
      <c r="C33" s="196"/>
    </row>
    <row r="34" spans="1:3" ht="15" x14ac:dyDescent="0.25">
      <c r="A34" s="132"/>
      <c r="B34" s="127"/>
      <c r="C34" s="129"/>
    </row>
    <row r="35" spans="1:3" ht="15" x14ac:dyDescent="0.25">
      <c r="A35" s="133" t="s">
        <v>44</v>
      </c>
      <c r="B35" s="125" t="s">
        <v>585</v>
      </c>
      <c r="C35" s="129" t="s">
        <v>430</v>
      </c>
    </row>
    <row r="36" spans="1:3" ht="15" x14ac:dyDescent="0.25">
      <c r="A36" s="134" t="s">
        <v>42</v>
      </c>
      <c r="B36" s="127" t="s">
        <v>855</v>
      </c>
      <c r="C36" s="129"/>
    </row>
    <row r="37" spans="1:3" ht="15" x14ac:dyDescent="0.25">
      <c r="A37" s="134" t="s">
        <v>41</v>
      </c>
      <c r="B37" s="127" t="s">
        <v>415</v>
      </c>
      <c r="C37" s="129"/>
    </row>
    <row r="38" spans="1:3" ht="15" x14ac:dyDescent="0.25">
      <c r="A38" s="135"/>
      <c r="B38" s="127"/>
      <c r="C38" s="129"/>
    </row>
    <row r="39" spans="1:3" ht="15" x14ac:dyDescent="0.25">
      <c r="A39" s="134" t="s">
        <v>43</v>
      </c>
      <c r="B39" s="126" t="s">
        <v>14</v>
      </c>
      <c r="C39" s="131" t="s">
        <v>39</v>
      </c>
    </row>
    <row r="40" spans="1:3" ht="15.75" thickBot="1" x14ac:dyDescent="0.3">
      <c r="A40" s="136" t="s">
        <v>280</v>
      </c>
      <c r="B40" s="128" t="s">
        <v>717</v>
      </c>
      <c r="C40" s="124"/>
    </row>
    <row r="41" spans="1:3" ht="13.5" thickBot="1" x14ac:dyDescent="0.25"/>
    <row r="42" spans="1:3" ht="15" x14ac:dyDescent="0.25">
      <c r="A42" s="200" t="s">
        <v>223</v>
      </c>
      <c r="B42" s="201"/>
      <c r="C42" s="202"/>
    </row>
    <row r="43" spans="1:3" ht="15" x14ac:dyDescent="0.25">
      <c r="A43" s="194" t="s">
        <v>801</v>
      </c>
      <c r="B43" s="195"/>
      <c r="C43" s="196"/>
    </row>
    <row r="44" spans="1:3" ht="15" x14ac:dyDescent="0.25">
      <c r="A44" s="132"/>
      <c r="B44" s="127"/>
      <c r="C44" s="129"/>
    </row>
    <row r="45" spans="1:3" ht="15" x14ac:dyDescent="0.25">
      <c r="A45" s="133" t="s">
        <v>44</v>
      </c>
      <c r="B45" s="125" t="s">
        <v>581</v>
      </c>
      <c r="C45" s="129" t="s">
        <v>428</v>
      </c>
    </row>
    <row r="46" spans="1:3" ht="15" x14ac:dyDescent="0.25">
      <c r="A46" s="134" t="s">
        <v>42</v>
      </c>
      <c r="B46" s="127" t="s">
        <v>856</v>
      </c>
      <c r="C46" s="129"/>
    </row>
    <row r="47" spans="1:3" ht="15" x14ac:dyDescent="0.25">
      <c r="A47" s="134" t="s">
        <v>41</v>
      </c>
      <c r="B47" s="127" t="s">
        <v>415</v>
      </c>
      <c r="C47" s="129"/>
    </row>
    <row r="48" spans="1:3" ht="15" x14ac:dyDescent="0.25">
      <c r="A48" s="135"/>
      <c r="B48" s="127"/>
      <c r="C48" s="129"/>
    </row>
    <row r="49" spans="1:3" ht="15" x14ac:dyDescent="0.25">
      <c r="A49" s="134" t="s">
        <v>43</v>
      </c>
      <c r="B49" s="126" t="s">
        <v>14</v>
      </c>
      <c r="C49" s="131" t="s">
        <v>39</v>
      </c>
    </row>
    <row r="50" spans="1:3" ht="15.75" thickBot="1" x14ac:dyDescent="0.3">
      <c r="A50" s="136" t="s">
        <v>280</v>
      </c>
      <c r="B50" s="128" t="s">
        <v>717</v>
      </c>
      <c r="C50" s="124"/>
    </row>
    <row r="51" spans="1:3" ht="13.5" thickBot="1" x14ac:dyDescent="0.25"/>
    <row r="52" spans="1:3" ht="15" x14ac:dyDescent="0.25">
      <c r="A52" s="200" t="s">
        <v>223</v>
      </c>
      <c r="B52" s="201"/>
      <c r="C52" s="202"/>
    </row>
    <row r="53" spans="1:3" ht="15" x14ac:dyDescent="0.25">
      <c r="A53" s="194" t="s">
        <v>800</v>
      </c>
      <c r="B53" s="195"/>
      <c r="C53" s="196"/>
    </row>
    <row r="54" spans="1:3" ht="15" x14ac:dyDescent="0.25">
      <c r="A54" s="132"/>
      <c r="B54" s="127"/>
      <c r="C54" s="129"/>
    </row>
    <row r="55" spans="1:3" ht="15" x14ac:dyDescent="0.25">
      <c r="A55" s="133" t="s">
        <v>44</v>
      </c>
      <c r="B55" s="125" t="s">
        <v>580</v>
      </c>
      <c r="C55" s="129" t="s">
        <v>427</v>
      </c>
    </row>
    <row r="56" spans="1:3" ht="15" x14ac:dyDescent="0.25">
      <c r="A56" s="134" t="s">
        <v>42</v>
      </c>
      <c r="B56" s="127" t="s">
        <v>857</v>
      </c>
      <c r="C56" s="129"/>
    </row>
    <row r="57" spans="1:3" ht="15" x14ac:dyDescent="0.25">
      <c r="A57" s="134" t="s">
        <v>41</v>
      </c>
      <c r="B57" s="127" t="s">
        <v>415</v>
      </c>
      <c r="C57" s="129"/>
    </row>
    <row r="58" spans="1:3" ht="15" x14ac:dyDescent="0.25">
      <c r="A58" s="135"/>
      <c r="B58" s="127"/>
      <c r="C58" s="129"/>
    </row>
    <row r="59" spans="1:3" ht="15" x14ac:dyDescent="0.25">
      <c r="A59" s="134" t="s">
        <v>43</v>
      </c>
      <c r="B59" s="126" t="s">
        <v>14</v>
      </c>
      <c r="C59" s="131" t="s">
        <v>39</v>
      </c>
    </row>
    <row r="60" spans="1:3" ht="15.75" thickBot="1" x14ac:dyDescent="0.3">
      <c r="A60" s="136" t="s">
        <v>280</v>
      </c>
      <c r="B60" s="128" t="s">
        <v>417</v>
      </c>
      <c r="C60" s="124"/>
    </row>
    <row r="61" spans="1:3" ht="13.5" thickBot="1" x14ac:dyDescent="0.25"/>
    <row r="62" spans="1:3" ht="15" x14ac:dyDescent="0.25">
      <c r="A62" s="200" t="s">
        <v>223</v>
      </c>
      <c r="B62" s="201"/>
      <c r="C62" s="202"/>
    </row>
    <row r="63" spans="1:3" ht="15" x14ac:dyDescent="0.25">
      <c r="A63" s="194" t="s">
        <v>877</v>
      </c>
      <c r="B63" s="195"/>
      <c r="C63" s="196"/>
    </row>
    <row r="64" spans="1:3" ht="15" x14ac:dyDescent="0.25">
      <c r="A64" s="132"/>
      <c r="B64" s="127"/>
      <c r="C64" s="129"/>
    </row>
    <row r="65" spans="1:3" ht="15" x14ac:dyDescent="0.25">
      <c r="A65" s="133" t="s">
        <v>44</v>
      </c>
      <c r="B65" s="125" t="s">
        <v>579</v>
      </c>
      <c r="C65" s="129" t="s">
        <v>425</v>
      </c>
    </row>
    <row r="66" spans="1:3" ht="15" x14ac:dyDescent="0.25">
      <c r="A66" s="134" t="s">
        <v>42</v>
      </c>
      <c r="B66" s="127" t="s">
        <v>858</v>
      </c>
      <c r="C66" s="129"/>
    </row>
    <row r="67" spans="1:3" ht="15" x14ac:dyDescent="0.25">
      <c r="A67" s="134" t="s">
        <v>41</v>
      </c>
      <c r="B67" s="127" t="s">
        <v>415</v>
      </c>
      <c r="C67" s="129"/>
    </row>
    <row r="68" spans="1:3" ht="15" x14ac:dyDescent="0.25">
      <c r="A68" s="135"/>
      <c r="B68" s="127"/>
      <c r="C68" s="129"/>
    </row>
    <row r="69" spans="1:3" ht="15" x14ac:dyDescent="0.25">
      <c r="A69" s="134" t="s">
        <v>43</v>
      </c>
      <c r="B69" s="130" t="s">
        <v>14</v>
      </c>
      <c r="C69" s="131" t="s">
        <v>39</v>
      </c>
    </row>
    <row r="70" spans="1:3" ht="15.75" thickBot="1" x14ac:dyDescent="0.3">
      <c r="A70" s="136" t="s">
        <v>280</v>
      </c>
      <c r="B70" s="128" t="s">
        <v>717</v>
      </c>
      <c r="C70" s="124"/>
    </row>
    <row r="71" spans="1:3" ht="13.5" thickBot="1" x14ac:dyDescent="0.25"/>
    <row r="72" spans="1:3" ht="15" x14ac:dyDescent="0.25">
      <c r="A72" s="200" t="s">
        <v>223</v>
      </c>
      <c r="B72" s="201"/>
      <c r="C72" s="202"/>
    </row>
    <row r="73" spans="1:3" ht="15" x14ac:dyDescent="0.25">
      <c r="A73" s="194" t="s">
        <v>795</v>
      </c>
      <c r="B73" s="195"/>
      <c r="C73" s="196"/>
    </row>
    <row r="74" spans="1:3" ht="15" x14ac:dyDescent="0.25">
      <c r="A74" s="132"/>
      <c r="B74" s="127"/>
      <c r="C74" s="129"/>
    </row>
    <row r="75" spans="1:3" ht="15" x14ac:dyDescent="0.25">
      <c r="A75" s="133" t="s">
        <v>44</v>
      </c>
      <c r="B75" s="127" t="s">
        <v>571</v>
      </c>
      <c r="C75" s="129" t="s">
        <v>416</v>
      </c>
    </row>
    <row r="76" spans="1:3" ht="15" x14ac:dyDescent="0.25">
      <c r="A76" s="134" t="s">
        <v>42</v>
      </c>
      <c r="B76" s="127" t="s">
        <v>859</v>
      </c>
      <c r="C76" s="129"/>
    </row>
    <row r="77" spans="1:3" ht="15" x14ac:dyDescent="0.25">
      <c r="A77" s="134" t="s">
        <v>41</v>
      </c>
      <c r="B77" s="127" t="s">
        <v>415</v>
      </c>
      <c r="C77" s="129"/>
    </row>
    <row r="78" spans="1:3" ht="15" x14ac:dyDescent="0.25">
      <c r="A78" s="135"/>
      <c r="B78" s="127"/>
      <c r="C78" s="129"/>
    </row>
    <row r="79" spans="1:3" ht="15" x14ac:dyDescent="0.25">
      <c r="A79" s="134" t="s">
        <v>43</v>
      </c>
      <c r="B79" s="130" t="s">
        <v>14</v>
      </c>
      <c r="C79" s="131" t="s">
        <v>39</v>
      </c>
    </row>
    <row r="80" spans="1:3" ht="15.75" thickBot="1" x14ac:dyDescent="0.3">
      <c r="A80" s="136" t="s">
        <v>280</v>
      </c>
      <c r="B80" s="128" t="s">
        <v>417</v>
      </c>
      <c r="C80" s="124"/>
    </row>
    <row r="81" spans="1:3" ht="13.5" thickBot="1" x14ac:dyDescent="0.25"/>
    <row r="82" spans="1:3" ht="15" x14ac:dyDescent="0.25">
      <c r="A82" s="200" t="s">
        <v>223</v>
      </c>
      <c r="B82" s="201"/>
      <c r="C82" s="202"/>
    </row>
    <row r="83" spans="1:3" ht="15" x14ac:dyDescent="0.25">
      <c r="A83" s="194" t="s">
        <v>796</v>
      </c>
      <c r="B83" s="195"/>
      <c r="C83" s="196"/>
    </row>
    <row r="84" spans="1:3" ht="15" x14ac:dyDescent="0.25">
      <c r="A84" s="132"/>
      <c r="B84" s="127"/>
      <c r="C84" s="129"/>
    </row>
    <row r="85" spans="1:3" ht="15" x14ac:dyDescent="0.25">
      <c r="A85" s="133" t="s">
        <v>44</v>
      </c>
      <c r="B85" s="125" t="s">
        <v>572</v>
      </c>
      <c r="C85" s="129" t="s">
        <v>418</v>
      </c>
    </row>
    <row r="86" spans="1:3" ht="15" x14ac:dyDescent="0.25">
      <c r="A86" s="134" t="s">
        <v>42</v>
      </c>
      <c r="B86" s="16"/>
      <c r="C86" s="129"/>
    </row>
    <row r="87" spans="1:3" ht="15" x14ac:dyDescent="0.25">
      <c r="A87" s="134" t="s">
        <v>41</v>
      </c>
      <c r="B87" s="127" t="s">
        <v>415</v>
      </c>
      <c r="C87" s="129"/>
    </row>
    <row r="88" spans="1:3" ht="15" x14ac:dyDescent="0.25">
      <c r="A88" s="135"/>
      <c r="B88" s="127"/>
      <c r="C88" s="129"/>
    </row>
    <row r="89" spans="1:3" ht="15" x14ac:dyDescent="0.25">
      <c r="A89" s="134" t="s">
        <v>43</v>
      </c>
      <c r="B89" s="130" t="s">
        <v>14</v>
      </c>
      <c r="C89" s="131" t="s">
        <v>39</v>
      </c>
    </row>
    <row r="90" spans="1:3" ht="15.75" thickBot="1" x14ac:dyDescent="0.3">
      <c r="A90" s="136" t="s">
        <v>280</v>
      </c>
      <c r="B90" s="128" t="s">
        <v>417</v>
      </c>
      <c r="C90" s="124"/>
    </row>
    <row r="91" spans="1:3" ht="13.5" thickBot="1" x14ac:dyDescent="0.25"/>
    <row r="92" spans="1:3" ht="15" x14ac:dyDescent="0.25">
      <c r="A92" s="200" t="s">
        <v>223</v>
      </c>
      <c r="B92" s="201"/>
      <c r="C92" s="202"/>
    </row>
    <row r="93" spans="1:3" ht="15" x14ac:dyDescent="0.25">
      <c r="A93" s="194" t="s">
        <v>990</v>
      </c>
      <c r="B93" s="195"/>
      <c r="C93" s="196"/>
    </row>
    <row r="94" spans="1:3" ht="15" x14ac:dyDescent="0.25">
      <c r="A94" s="132"/>
      <c r="B94" s="127"/>
      <c r="C94" s="129"/>
    </row>
    <row r="95" spans="1:3" ht="15" x14ac:dyDescent="0.25">
      <c r="A95" s="133" t="s">
        <v>44</v>
      </c>
      <c r="B95" s="125" t="s">
        <v>573</v>
      </c>
      <c r="C95" s="129" t="s">
        <v>419</v>
      </c>
    </row>
    <row r="96" spans="1:3" ht="15" x14ac:dyDescent="0.25">
      <c r="A96" s="134" t="s">
        <v>42</v>
      </c>
      <c r="B96" s="16"/>
      <c r="C96" s="129"/>
    </row>
    <row r="97" spans="1:3" ht="15" x14ac:dyDescent="0.25">
      <c r="A97" s="134" t="s">
        <v>41</v>
      </c>
      <c r="B97" s="127" t="s">
        <v>415</v>
      </c>
      <c r="C97" s="129"/>
    </row>
    <row r="98" spans="1:3" ht="15" x14ac:dyDescent="0.25">
      <c r="A98" s="135"/>
      <c r="B98" s="127"/>
      <c r="C98" s="129"/>
    </row>
    <row r="99" spans="1:3" ht="15" x14ac:dyDescent="0.25">
      <c r="A99" s="134" t="s">
        <v>43</v>
      </c>
      <c r="B99" s="130" t="s">
        <v>14</v>
      </c>
      <c r="C99" s="131" t="s">
        <v>39</v>
      </c>
    </row>
    <row r="100" spans="1:3" ht="15.75" thickBot="1" x14ac:dyDescent="0.3">
      <c r="A100" s="136" t="s">
        <v>280</v>
      </c>
      <c r="B100" s="128" t="s">
        <v>417</v>
      </c>
      <c r="C100" s="124"/>
    </row>
    <row r="101" spans="1:3" ht="13.5" thickBot="1" x14ac:dyDescent="0.25"/>
    <row r="102" spans="1:3" ht="15" x14ac:dyDescent="0.25">
      <c r="A102" s="200" t="s">
        <v>223</v>
      </c>
      <c r="B102" s="201"/>
      <c r="C102" s="202"/>
    </row>
    <row r="103" spans="1:3" ht="15" x14ac:dyDescent="0.25">
      <c r="A103" s="194" t="s">
        <v>798</v>
      </c>
      <c r="B103" s="195"/>
      <c r="C103" s="196"/>
    </row>
    <row r="104" spans="1:3" ht="15" x14ac:dyDescent="0.25">
      <c r="A104" s="132"/>
      <c r="B104" s="127"/>
      <c r="C104" s="129"/>
    </row>
    <row r="105" spans="1:3" ht="15" x14ac:dyDescent="0.25">
      <c r="A105" s="133" t="s">
        <v>44</v>
      </c>
      <c r="B105" s="125" t="s">
        <v>574</v>
      </c>
      <c r="C105" s="129" t="s">
        <v>420</v>
      </c>
    </row>
    <row r="106" spans="1:3" ht="15" x14ac:dyDescent="0.25">
      <c r="A106" s="134" t="s">
        <v>42</v>
      </c>
      <c r="B106" s="127" t="s">
        <v>860</v>
      </c>
      <c r="C106" s="129"/>
    </row>
    <row r="107" spans="1:3" ht="15" x14ac:dyDescent="0.25">
      <c r="A107" s="134" t="s">
        <v>41</v>
      </c>
      <c r="B107" s="127" t="s">
        <v>415</v>
      </c>
      <c r="C107" s="129"/>
    </row>
    <row r="108" spans="1:3" ht="15" x14ac:dyDescent="0.25">
      <c r="A108" s="135"/>
      <c r="B108" s="127"/>
      <c r="C108" s="129"/>
    </row>
    <row r="109" spans="1:3" ht="15" x14ac:dyDescent="0.25">
      <c r="A109" s="134" t="s">
        <v>43</v>
      </c>
      <c r="B109" s="130" t="s">
        <v>14</v>
      </c>
      <c r="C109" s="131" t="s">
        <v>39</v>
      </c>
    </row>
    <row r="110" spans="1:3" ht="15.75" thickBot="1" x14ac:dyDescent="0.3">
      <c r="A110" s="136" t="s">
        <v>280</v>
      </c>
      <c r="B110" s="128" t="s">
        <v>417</v>
      </c>
      <c r="C110" s="124"/>
    </row>
    <row r="111" spans="1:3" ht="13.5" thickBot="1" x14ac:dyDescent="0.25"/>
    <row r="112" spans="1:3" ht="15" x14ac:dyDescent="0.25">
      <c r="A112" s="200" t="s">
        <v>223</v>
      </c>
      <c r="B112" s="201"/>
      <c r="C112" s="202"/>
    </row>
    <row r="113" spans="1:3" ht="15" x14ac:dyDescent="0.25">
      <c r="A113" s="194" t="s">
        <v>797</v>
      </c>
      <c r="B113" s="195"/>
      <c r="C113" s="196"/>
    </row>
    <row r="114" spans="1:3" ht="15" x14ac:dyDescent="0.25">
      <c r="A114" s="132"/>
      <c r="B114" s="127"/>
      <c r="C114" s="129"/>
    </row>
    <row r="115" spans="1:3" ht="15" x14ac:dyDescent="0.25">
      <c r="A115" s="133" t="s">
        <v>44</v>
      </c>
      <c r="B115" s="125" t="s">
        <v>575</v>
      </c>
      <c r="C115" s="129" t="s">
        <v>421</v>
      </c>
    </row>
    <row r="116" spans="1:3" ht="15" x14ac:dyDescent="0.25">
      <c r="A116" s="134" t="s">
        <v>42</v>
      </c>
      <c r="B116" s="127" t="s">
        <v>861</v>
      </c>
      <c r="C116" s="129"/>
    </row>
    <row r="117" spans="1:3" ht="15" x14ac:dyDescent="0.25">
      <c r="A117" s="134" t="s">
        <v>41</v>
      </c>
      <c r="B117" s="127" t="s">
        <v>415</v>
      </c>
      <c r="C117" s="129"/>
    </row>
    <row r="118" spans="1:3" ht="15" x14ac:dyDescent="0.25">
      <c r="A118" s="135"/>
      <c r="B118" s="127"/>
      <c r="C118" s="129"/>
    </row>
    <row r="119" spans="1:3" ht="15" x14ac:dyDescent="0.25">
      <c r="A119" s="134" t="s">
        <v>43</v>
      </c>
      <c r="B119" s="130" t="s">
        <v>14</v>
      </c>
      <c r="C119" s="131" t="s">
        <v>39</v>
      </c>
    </row>
    <row r="120" spans="1:3" ht="15.75" thickBot="1" x14ac:dyDescent="0.3">
      <c r="A120" s="136" t="s">
        <v>280</v>
      </c>
      <c r="B120" s="128" t="s">
        <v>417</v>
      </c>
      <c r="C120" s="124"/>
    </row>
    <row r="121" spans="1:3" ht="13.5" thickBot="1" x14ac:dyDescent="0.25"/>
    <row r="122" spans="1:3" ht="15" x14ac:dyDescent="0.25">
      <c r="A122" s="200" t="s">
        <v>223</v>
      </c>
      <c r="B122" s="201"/>
      <c r="C122" s="202"/>
    </row>
    <row r="123" spans="1:3" ht="15" x14ac:dyDescent="0.25">
      <c r="A123" s="194" t="s">
        <v>799</v>
      </c>
      <c r="B123" s="195"/>
      <c r="C123" s="196"/>
    </row>
    <row r="124" spans="1:3" ht="15" x14ac:dyDescent="0.25">
      <c r="A124" s="132"/>
      <c r="B124" s="127"/>
      <c r="C124" s="129"/>
    </row>
    <row r="125" spans="1:3" ht="15" x14ac:dyDescent="0.25">
      <c r="A125" s="133"/>
      <c r="B125" s="125" t="s">
        <v>576</v>
      </c>
      <c r="C125" s="129" t="s">
        <v>422</v>
      </c>
    </row>
    <row r="126" spans="1:3" ht="15" x14ac:dyDescent="0.25">
      <c r="A126" s="134" t="s">
        <v>42</v>
      </c>
      <c r="B126" s="16"/>
      <c r="C126" s="129"/>
    </row>
    <row r="127" spans="1:3" ht="15" x14ac:dyDescent="0.25">
      <c r="A127" s="134" t="s">
        <v>41</v>
      </c>
      <c r="B127" s="127" t="s">
        <v>415</v>
      </c>
      <c r="C127" s="129"/>
    </row>
    <row r="128" spans="1:3" ht="15" x14ac:dyDescent="0.25">
      <c r="A128" s="135"/>
      <c r="B128" s="127"/>
      <c r="C128" s="129"/>
    </row>
    <row r="129" spans="1:3" ht="15" x14ac:dyDescent="0.25">
      <c r="A129" s="134" t="s">
        <v>43</v>
      </c>
      <c r="B129" s="130" t="s">
        <v>14</v>
      </c>
      <c r="C129" s="131" t="s">
        <v>39</v>
      </c>
    </row>
    <row r="130" spans="1:3" ht="15.75" thickBot="1" x14ac:dyDescent="0.3">
      <c r="A130" s="136" t="s">
        <v>280</v>
      </c>
      <c r="B130" s="128" t="s">
        <v>417</v>
      </c>
      <c r="C130" s="124"/>
    </row>
    <row r="131" spans="1:3" ht="13.5" thickBot="1" x14ac:dyDescent="0.25"/>
    <row r="132" spans="1:3" ht="15" x14ac:dyDescent="0.25">
      <c r="A132" s="200" t="s">
        <v>223</v>
      </c>
      <c r="B132" s="201"/>
      <c r="C132" s="202"/>
    </row>
    <row r="133" spans="1:3" ht="15" x14ac:dyDescent="0.25">
      <c r="A133" s="194" t="s">
        <v>781</v>
      </c>
      <c r="B133" s="195"/>
      <c r="C133" s="196"/>
    </row>
    <row r="134" spans="1:3" ht="15" x14ac:dyDescent="0.25">
      <c r="A134" s="132"/>
      <c r="B134" s="127"/>
      <c r="C134" s="129"/>
    </row>
    <row r="135" spans="1:3" ht="15" x14ac:dyDescent="0.25">
      <c r="A135" s="133" t="s">
        <v>44</v>
      </c>
      <c r="B135" s="125" t="s">
        <v>577</v>
      </c>
      <c r="C135" s="129" t="s">
        <v>423</v>
      </c>
    </row>
    <row r="136" spans="1:3" ht="15" x14ac:dyDescent="0.25">
      <c r="A136" s="134" t="s">
        <v>42</v>
      </c>
      <c r="B136" s="127" t="s">
        <v>862</v>
      </c>
      <c r="C136" s="129"/>
    </row>
    <row r="137" spans="1:3" ht="15" x14ac:dyDescent="0.25">
      <c r="A137" s="134" t="s">
        <v>41</v>
      </c>
      <c r="B137" s="127" t="s">
        <v>415</v>
      </c>
      <c r="C137" s="129"/>
    </row>
    <row r="138" spans="1:3" ht="15" x14ac:dyDescent="0.25">
      <c r="A138" s="135"/>
      <c r="B138" s="127"/>
      <c r="C138" s="129"/>
    </row>
    <row r="139" spans="1:3" ht="15" x14ac:dyDescent="0.25">
      <c r="A139" s="134" t="s">
        <v>43</v>
      </c>
      <c r="B139" s="130" t="s">
        <v>14</v>
      </c>
      <c r="C139" s="131" t="s">
        <v>39</v>
      </c>
    </row>
    <row r="140" spans="1:3" ht="15.75" thickBot="1" x14ac:dyDescent="0.3">
      <c r="A140" s="136" t="s">
        <v>280</v>
      </c>
      <c r="B140" s="128" t="s">
        <v>417</v>
      </c>
      <c r="C140" s="124"/>
    </row>
    <row r="141" spans="1:3" ht="13.5" thickBot="1" x14ac:dyDescent="0.25"/>
    <row r="142" spans="1:3" ht="15" x14ac:dyDescent="0.25">
      <c r="A142" s="200" t="s">
        <v>223</v>
      </c>
      <c r="B142" s="201"/>
      <c r="C142" s="202"/>
    </row>
    <row r="143" spans="1:3" ht="15" x14ac:dyDescent="0.25">
      <c r="A143" s="194" t="s">
        <v>725</v>
      </c>
      <c r="B143" s="195"/>
      <c r="C143" s="196"/>
    </row>
    <row r="144" spans="1:3" ht="15" x14ac:dyDescent="0.25">
      <c r="A144" s="132"/>
      <c r="B144" s="127"/>
      <c r="C144" s="129"/>
    </row>
    <row r="145" spans="1:3" ht="15" x14ac:dyDescent="0.25">
      <c r="A145" s="133" t="s">
        <v>44</v>
      </c>
      <c r="B145" s="125" t="s">
        <v>578</v>
      </c>
      <c r="C145" s="129" t="s">
        <v>424</v>
      </c>
    </row>
    <row r="146" spans="1:3" ht="15" x14ac:dyDescent="0.25">
      <c r="A146" s="134" t="s">
        <v>42</v>
      </c>
      <c r="B146" s="127" t="s">
        <v>726</v>
      </c>
      <c r="C146" s="129"/>
    </row>
    <row r="147" spans="1:3" ht="15" x14ac:dyDescent="0.25">
      <c r="A147" s="134" t="s">
        <v>41</v>
      </c>
      <c r="B147" s="127" t="s">
        <v>415</v>
      </c>
      <c r="C147" s="129"/>
    </row>
    <row r="148" spans="1:3" ht="15" x14ac:dyDescent="0.25">
      <c r="A148" s="135"/>
      <c r="B148" s="127"/>
      <c r="C148" s="129"/>
    </row>
    <row r="149" spans="1:3" ht="15" x14ac:dyDescent="0.25">
      <c r="A149" s="134" t="s">
        <v>43</v>
      </c>
      <c r="B149" s="130" t="s">
        <v>14</v>
      </c>
      <c r="C149" s="131" t="s">
        <v>39</v>
      </c>
    </row>
    <row r="150" spans="1:3" ht="15.75" thickBot="1" x14ac:dyDescent="0.3">
      <c r="A150" s="136" t="s">
        <v>280</v>
      </c>
      <c r="B150" s="128" t="s">
        <v>189</v>
      </c>
      <c r="C150" s="124"/>
    </row>
    <row r="151" spans="1:3" ht="13.5" thickBot="1" x14ac:dyDescent="0.25"/>
    <row r="152" spans="1:3" ht="15" x14ac:dyDescent="0.25">
      <c r="A152" s="200" t="s">
        <v>223</v>
      </c>
      <c r="B152" s="201"/>
      <c r="C152" s="202"/>
    </row>
    <row r="153" spans="1:3" ht="15" x14ac:dyDescent="0.25">
      <c r="A153" s="194" t="s">
        <v>727</v>
      </c>
      <c r="B153" s="195"/>
      <c r="C153" s="196"/>
    </row>
    <row r="154" spans="1:3" ht="15" x14ac:dyDescent="0.25">
      <c r="A154" s="132"/>
      <c r="B154" s="127"/>
      <c r="C154" s="129"/>
    </row>
    <row r="155" spans="1:3" ht="15" x14ac:dyDescent="0.25">
      <c r="A155" s="133" t="s">
        <v>44</v>
      </c>
      <c r="B155" s="127" t="s">
        <v>564</v>
      </c>
      <c r="C155" s="129"/>
    </row>
    <row r="156" spans="1:3" ht="15" x14ac:dyDescent="0.25">
      <c r="A156" s="134" t="s">
        <v>42</v>
      </c>
      <c r="B156" s="127" t="s">
        <v>269</v>
      </c>
      <c r="C156" s="129"/>
    </row>
    <row r="157" spans="1:3" ht="15" x14ac:dyDescent="0.25">
      <c r="A157" s="134" t="s">
        <v>41</v>
      </c>
      <c r="B157" s="127" t="s">
        <v>415</v>
      </c>
      <c r="C157" s="129"/>
    </row>
    <row r="158" spans="1:3" ht="15" x14ac:dyDescent="0.25">
      <c r="A158" s="135"/>
      <c r="B158" s="127"/>
      <c r="C158" s="129"/>
    </row>
    <row r="159" spans="1:3" ht="15" x14ac:dyDescent="0.25">
      <c r="A159" s="134" t="s">
        <v>43</v>
      </c>
      <c r="B159" s="130" t="s">
        <v>14</v>
      </c>
      <c r="C159" s="131" t="s">
        <v>39</v>
      </c>
    </row>
    <row r="160" spans="1:3" ht="15.75" thickBot="1" x14ac:dyDescent="0.3">
      <c r="A160" s="136" t="s">
        <v>280</v>
      </c>
      <c r="B160" s="128" t="s">
        <v>217</v>
      </c>
      <c r="C160" s="124"/>
    </row>
    <row r="161" spans="1:3" ht="13.5" thickBot="1" x14ac:dyDescent="0.25"/>
    <row r="162" spans="1:3" ht="15" x14ac:dyDescent="0.25">
      <c r="A162" s="200" t="s">
        <v>223</v>
      </c>
      <c r="B162" s="201"/>
      <c r="C162" s="202"/>
    </row>
    <row r="163" spans="1:3" ht="15" x14ac:dyDescent="0.25">
      <c r="A163" s="194" t="s">
        <v>728</v>
      </c>
      <c r="B163" s="195"/>
      <c r="C163" s="196"/>
    </row>
    <row r="164" spans="1:3" ht="15" x14ac:dyDescent="0.25">
      <c r="A164" s="132"/>
      <c r="B164" s="127"/>
      <c r="C164" s="129"/>
    </row>
    <row r="165" spans="1:3" ht="15" x14ac:dyDescent="0.25">
      <c r="A165" s="133" t="s">
        <v>44</v>
      </c>
      <c r="B165" s="127" t="s">
        <v>566</v>
      </c>
      <c r="C165" s="129"/>
    </row>
    <row r="166" spans="1:3" ht="15" x14ac:dyDescent="0.25">
      <c r="A166" s="134" t="s">
        <v>42</v>
      </c>
      <c r="B166" s="127" t="s">
        <v>267</v>
      </c>
      <c r="C166" s="129"/>
    </row>
    <row r="167" spans="1:3" ht="15" x14ac:dyDescent="0.25">
      <c r="A167" s="134" t="s">
        <v>41</v>
      </c>
      <c r="B167" s="127" t="s">
        <v>415</v>
      </c>
      <c r="C167" s="129"/>
    </row>
    <row r="168" spans="1:3" ht="15" x14ac:dyDescent="0.25">
      <c r="A168" s="135"/>
      <c r="B168" s="127"/>
      <c r="C168" s="129"/>
    </row>
    <row r="169" spans="1:3" ht="15" x14ac:dyDescent="0.25">
      <c r="A169" s="134" t="s">
        <v>43</v>
      </c>
      <c r="B169" s="130" t="s">
        <v>14</v>
      </c>
      <c r="C169" s="131" t="s">
        <v>39</v>
      </c>
    </row>
    <row r="170" spans="1:3" ht="15.75" thickBot="1" x14ac:dyDescent="0.3">
      <c r="A170" s="136" t="s">
        <v>280</v>
      </c>
      <c r="B170" s="128" t="s">
        <v>217</v>
      </c>
      <c r="C170" s="124"/>
    </row>
    <row r="171" spans="1:3" ht="13.5" thickBot="1" x14ac:dyDescent="0.25"/>
    <row r="172" spans="1:3" ht="15" x14ac:dyDescent="0.25">
      <c r="A172" s="200" t="s">
        <v>223</v>
      </c>
      <c r="B172" s="201"/>
      <c r="C172" s="202"/>
    </row>
    <row r="173" spans="1:3" ht="15" x14ac:dyDescent="0.25">
      <c r="A173" s="194" t="s">
        <v>876</v>
      </c>
      <c r="B173" s="195"/>
      <c r="C173" s="196"/>
    </row>
    <row r="174" spans="1:3" ht="15" x14ac:dyDescent="0.25">
      <c r="A174" s="132"/>
      <c r="B174" s="127"/>
      <c r="C174" s="129"/>
    </row>
    <row r="175" spans="1:3" ht="15" x14ac:dyDescent="0.25">
      <c r="A175" s="133" t="s">
        <v>44</v>
      </c>
      <c r="B175" s="127" t="s">
        <v>709</v>
      </c>
      <c r="C175" s="129"/>
    </row>
    <row r="176" spans="1:3" ht="15" x14ac:dyDescent="0.25">
      <c r="A176" s="134" t="s">
        <v>42</v>
      </c>
      <c r="B176" s="127" t="s">
        <v>863</v>
      </c>
      <c r="C176" s="129"/>
    </row>
    <row r="177" spans="1:3" ht="15" x14ac:dyDescent="0.25">
      <c r="A177" s="134" t="s">
        <v>41</v>
      </c>
      <c r="B177" s="127" t="s">
        <v>415</v>
      </c>
      <c r="C177" s="129"/>
    </row>
    <row r="178" spans="1:3" ht="15" x14ac:dyDescent="0.25">
      <c r="A178" s="135"/>
      <c r="B178" s="127"/>
      <c r="C178" s="129"/>
    </row>
    <row r="179" spans="1:3" ht="15" x14ac:dyDescent="0.25">
      <c r="A179" s="134" t="s">
        <v>43</v>
      </c>
      <c r="B179" s="126" t="s">
        <v>14</v>
      </c>
      <c r="C179" s="131" t="s">
        <v>39</v>
      </c>
    </row>
    <row r="180" spans="1:3" ht="15.75" thickBot="1" x14ac:dyDescent="0.3">
      <c r="A180" s="136" t="s">
        <v>280</v>
      </c>
      <c r="B180" s="128" t="s">
        <v>717</v>
      </c>
      <c r="C180" s="124"/>
    </row>
    <row r="181" spans="1:3" ht="13.5" thickBot="1" x14ac:dyDescent="0.25"/>
    <row r="182" spans="1:3" ht="15" x14ac:dyDescent="0.25">
      <c r="A182" s="200" t="s">
        <v>223</v>
      </c>
      <c r="B182" s="201"/>
      <c r="C182" s="202"/>
    </row>
    <row r="183" spans="1:3" ht="15" x14ac:dyDescent="0.25">
      <c r="A183" s="194" t="s">
        <v>876</v>
      </c>
      <c r="B183" s="195"/>
      <c r="C183" s="196"/>
    </row>
    <row r="184" spans="1:3" ht="15" x14ac:dyDescent="0.25">
      <c r="A184" s="132"/>
      <c r="B184" s="127"/>
      <c r="C184" s="129"/>
    </row>
    <row r="185" spans="1:3" ht="15" x14ac:dyDescent="0.25">
      <c r="A185" s="133" t="s">
        <v>44</v>
      </c>
      <c r="B185" s="127" t="s">
        <v>710</v>
      </c>
      <c r="C185" s="129"/>
    </row>
    <row r="186" spans="1:3" ht="15" x14ac:dyDescent="0.25">
      <c r="A186" s="134" t="s">
        <v>42</v>
      </c>
      <c r="B186" s="127" t="s">
        <v>864</v>
      </c>
      <c r="C186" s="129"/>
    </row>
    <row r="187" spans="1:3" ht="15" x14ac:dyDescent="0.25">
      <c r="A187" s="134" t="s">
        <v>41</v>
      </c>
      <c r="B187" s="127" t="s">
        <v>415</v>
      </c>
      <c r="C187" s="129"/>
    </row>
    <row r="188" spans="1:3" ht="15" x14ac:dyDescent="0.25">
      <c r="A188" s="135"/>
      <c r="B188" s="127"/>
      <c r="C188" s="129"/>
    </row>
    <row r="189" spans="1:3" ht="15" x14ac:dyDescent="0.25">
      <c r="A189" s="134" t="s">
        <v>43</v>
      </c>
      <c r="B189" s="126" t="s">
        <v>14</v>
      </c>
      <c r="C189" s="131" t="s">
        <v>39</v>
      </c>
    </row>
    <row r="190" spans="1:3" ht="15.75" thickBot="1" x14ac:dyDescent="0.3">
      <c r="A190" s="136" t="s">
        <v>280</v>
      </c>
      <c r="B190" s="128" t="s">
        <v>717</v>
      </c>
      <c r="C190" s="124"/>
    </row>
    <row r="191" spans="1:3" ht="13.5" thickBot="1" x14ac:dyDescent="0.25"/>
    <row r="192" spans="1:3" ht="15" x14ac:dyDescent="0.25">
      <c r="A192" s="200" t="s">
        <v>223</v>
      </c>
      <c r="B192" s="201"/>
      <c r="C192" s="202"/>
    </row>
    <row r="193" spans="1:3" ht="15" x14ac:dyDescent="0.25">
      <c r="A193" s="194" t="s">
        <v>875</v>
      </c>
      <c r="B193" s="195"/>
      <c r="C193" s="196"/>
    </row>
    <row r="194" spans="1:3" ht="15" x14ac:dyDescent="0.25">
      <c r="A194" s="132"/>
      <c r="B194" s="127"/>
      <c r="C194" s="129"/>
    </row>
    <row r="195" spans="1:3" ht="15" x14ac:dyDescent="0.25">
      <c r="A195" s="133" t="s">
        <v>44</v>
      </c>
      <c r="B195" s="127" t="s">
        <v>711</v>
      </c>
      <c r="C195" s="129"/>
    </row>
    <row r="196" spans="1:3" ht="15" x14ac:dyDescent="0.25">
      <c r="A196" s="134" t="s">
        <v>42</v>
      </c>
      <c r="B196" s="127" t="s">
        <v>865</v>
      </c>
      <c r="C196" s="129"/>
    </row>
    <row r="197" spans="1:3" ht="15" x14ac:dyDescent="0.25">
      <c r="A197" s="134" t="s">
        <v>41</v>
      </c>
      <c r="B197" s="127" t="s">
        <v>415</v>
      </c>
      <c r="C197" s="129"/>
    </row>
    <row r="198" spans="1:3" ht="15" x14ac:dyDescent="0.25">
      <c r="A198" s="135"/>
      <c r="B198" s="127"/>
      <c r="C198" s="129"/>
    </row>
    <row r="199" spans="1:3" ht="15" x14ac:dyDescent="0.25">
      <c r="A199" s="134" t="s">
        <v>43</v>
      </c>
      <c r="B199" s="126" t="s">
        <v>14</v>
      </c>
      <c r="C199" s="131" t="s">
        <v>39</v>
      </c>
    </row>
    <row r="200" spans="1:3" ht="15.75" thickBot="1" x14ac:dyDescent="0.3">
      <c r="A200" s="136" t="s">
        <v>280</v>
      </c>
      <c r="B200" s="128" t="s">
        <v>717</v>
      </c>
      <c r="C200" s="124"/>
    </row>
    <row r="201" spans="1:3" ht="13.5" thickBot="1" x14ac:dyDescent="0.25"/>
    <row r="202" spans="1:3" ht="15" x14ac:dyDescent="0.25">
      <c r="A202" s="200" t="s">
        <v>223</v>
      </c>
      <c r="B202" s="201"/>
      <c r="C202" s="202"/>
    </row>
    <row r="203" spans="1:3" ht="15" x14ac:dyDescent="0.25">
      <c r="A203" s="194" t="s">
        <v>874</v>
      </c>
      <c r="B203" s="195"/>
      <c r="C203" s="196"/>
    </row>
    <row r="204" spans="1:3" ht="15" x14ac:dyDescent="0.25">
      <c r="A204" s="132"/>
      <c r="B204" s="127"/>
      <c r="C204" s="129"/>
    </row>
    <row r="205" spans="1:3" ht="15" x14ac:dyDescent="0.25">
      <c r="A205" s="133" t="s">
        <v>44</v>
      </c>
      <c r="B205" s="127" t="s">
        <v>712</v>
      </c>
      <c r="C205" s="129"/>
    </row>
    <row r="206" spans="1:3" ht="15" x14ac:dyDescent="0.25">
      <c r="A206" s="134" t="s">
        <v>42</v>
      </c>
      <c r="B206" s="127" t="s">
        <v>266</v>
      </c>
      <c r="C206" s="129"/>
    </row>
    <row r="207" spans="1:3" ht="15" x14ac:dyDescent="0.25">
      <c r="A207" s="134" t="s">
        <v>41</v>
      </c>
      <c r="B207" s="127" t="s">
        <v>415</v>
      </c>
      <c r="C207" s="129"/>
    </row>
    <row r="208" spans="1:3" ht="15" x14ac:dyDescent="0.25">
      <c r="A208" s="135"/>
      <c r="B208" s="127"/>
      <c r="C208" s="129"/>
    </row>
    <row r="209" spans="1:3" ht="15" x14ac:dyDescent="0.25">
      <c r="A209" s="134" t="s">
        <v>43</v>
      </c>
      <c r="B209" s="126" t="s">
        <v>14</v>
      </c>
      <c r="C209" s="131" t="s">
        <v>39</v>
      </c>
    </row>
    <row r="210" spans="1:3" ht="15.75" thickBot="1" x14ac:dyDescent="0.3">
      <c r="A210" s="136" t="s">
        <v>280</v>
      </c>
      <c r="B210" s="128" t="s">
        <v>717</v>
      </c>
      <c r="C210" s="124"/>
    </row>
    <row r="211" spans="1:3" ht="13.5" thickBot="1" x14ac:dyDescent="0.25"/>
    <row r="212" spans="1:3" ht="15" x14ac:dyDescent="0.25">
      <c r="A212" s="200" t="s">
        <v>223</v>
      </c>
      <c r="B212" s="201"/>
      <c r="C212" s="202"/>
    </row>
    <row r="213" spans="1:3" ht="15" x14ac:dyDescent="0.25">
      <c r="A213" s="194" t="s">
        <v>729</v>
      </c>
      <c r="B213" s="195"/>
      <c r="C213" s="196"/>
    </row>
    <row r="214" spans="1:3" ht="15" x14ac:dyDescent="0.25">
      <c r="A214" s="132"/>
      <c r="B214" s="127"/>
      <c r="C214" s="129"/>
    </row>
    <row r="215" spans="1:3" ht="15" x14ac:dyDescent="0.25">
      <c r="A215" s="133" t="s">
        <v>44</v>
      </c>
      <c r="B215" s="127" t="s">
        <v>557</v>
      </c>
      <c r="C215" s="129"/>
    </row>
    <row r="216" spans="1:3" ht="15" x14ac:dyDescent="0.25">
      <c r="A216" s="134" t="s">
        <v>42</v>
      </c>
      <c r="B216" s="127" t="s">
        <v>277</v>
      </c>
      <c r="C216" s="129"/>
    </row>
    <row r="217" spans="1:3" ht="15" x14ac:dyDescent="0.25">
      <c r="A217" s="134" t="s">
        <v>41</v>
      </c>
      <c r="B217" s="127" t="s">
        <v>415</v>
      </c>
      <c r="C217" s="129"/>
    </row>
    <row r="218" spans="1:3" ht="15" x14ac:dyDescent="0.25">
      <c r="A218" s="135"/>
      <c r="B218" s="127"/>
      <c r="C218" s="129"/>
    </row>
    <row r="219" spans="1:3" ht="15" x14ac:dyDescent="0.25">
      <c r="A219" s="134" t="s">
        <v>43</v>
      </c>
      <c r="B219" s="130" t="s">
        <v>14</v>
      </c>
      <c r="C219" s="131" t="s">
        <v>39</v>
      </c>
    </row>
    <row r="220" spans="1:3" ht="15.75" thickBot="1" x14ac:dyDescent="0.3">
      <c r="A220" s="136" t="s">
        <v>280</v>
      </c>
      <c r="B220" s="128" t="s">
        <v>217</v>
      </c>
      <c r="C220" s="124"/>
    </row>
    <row r="221" spans="1:3" ht="13.5" thickBot="1" x14ac:dyDescent="0.25"/>
    <row r="222" spans="1:3" ht="15" x14ac:dyDescent="0.25">
      <c r="A222" s="200" t="s">
        <v>223</v>
      </c>
      <c r="B222" s="201"/>
      <c r="C222" s="202"/>
    </row>
    <row r="223" spans="1:3" ht="15" x14ac:dyDescent="0.25">
      <c r="A223" s="213" t="s">
        <v>730</v>
      </c>
      <c r="B223" s="214"/>
      <c r="C223" s="215"/>
    </row>
    <row r="224" spans="1:3" ht="15" x14ac:dyDescent="0.25">
      <c r="A224" s="132"/>
      <c r="B224" s="127"/>
      <c r="C224" s="129"/>
    </row>
    <row r="225" spans="1:3" ht="15" x14ac:dyDescent="0.25">
      <c r="A225" s="133" t="s">
        <v>44</v>
      </c>
      <c r="B225" s="127" t="s">
        <v>558</v>
      </c>
      <c r="C225" s="129"/>
    </row>
    <row r="226" spans="1:3" ht="15" x14ac:dyDescent="0.25">
      <c r="A226" s="134" t="s">
        <v>42</v>
      </c>
      <c r="B226" s="127" t="s">
        <v>266</v>
      </c>
      <c r="C226" s="129"/>
    </row>
    <row r="227" spans="1:3" ht="15" x14ac:dyDescent="0.25">
      <c r="A227" s="134" t="s">
        <v>41</v>
      </c>
      <c r="B227" s="127" t="s">
        <v>415</v>
      </c>
      <c r="C227" s="129"/>
    </row>
    <row r="228" spans="1:3" ht="15" x14ac:dyDescent="0.25">
      <c r="A228" s="135"/>
      <c r="B228" s="127"/>
      <c r="C228" s="129"/>
    </row>
    <row r="229" spans="1:3" ht="15" x14ac:dyDescent="0.25">
      <c r="A229" s="134" t="s">
        <v>43</v>
      </c>
      <c r="B229" s="130" t="s">
        <v>14</v>
      </c>
      <c r="C229" s="131" t="s">
        <v>39</v>
      </c>
    </row>
    <row r="230" spans="1:3" ht="15.75" thickBot="1" x14ac:dyDescent="0.3">
      <c r="A230" s="136" t="s">
        <v>280</v>
      </c>
      <c r="B230" s="128" t="s">
        <v>217</v>
      </c>
      <c r="C230" s="124"/>
    </row>
    <row r="231" spans="1:3" ht="13.5" thickBot="1" x14ac:dyDescent="0.25"/>
    <row r="232" spans="1:3" ht="15" x14ac:dyDescent="0.25">
      <c r="A232" s="200" t="s">
        <v>223</v>
      </c>
      <c r="B232" s="201"/>
      <c r="C232" s="202"/>
    </row>
    <row r="233" spans="1:3" ht="15" x14ac:dyDescent="0.25">
      <c r="A233" s="194" t="s">
        <v>731</v>
      </c>
      <c r="B233" s="195"/>
      <c r="C233" s="196"/>
    </row>
    <row r="234" spans="1:3" ht="15" x14ac:dyDescent="0.25">
      <c r="A234" s="132"/>
      <c r="B234" s="127"/>
      <c r="C234" s="129"/>
    </row>
    <row r="235" spans="1:3" ht="15" x14ac:dyDescent="0.25">
      <c r="A235" s="133" t="s">
        <v>44</v>
      </c>
      <c r="B235" s="127" t="s">
        <v>567</v>
      </c>
      <c r="C235" s="129"/>
    </row>
    <row r="236" spans="1:3" ht="15" x14ac:dyDescent="0.25">
      <c r="A236" s="134" t="s">
        <v>42</v>
      </c>
      <c r="B236" s="127" t="s">
        <v>272</v>
      </c>
      <c r="C236" s="129"/>
    </row>
    <row r="237" spans="1:3" ht="15" x14ac:dyDescent="0.25">
      <c r="A237" s="134" t="s">
        <v>41</v>
      </c>
      <c r="B237" s="127" t="s">
        <v>415</v>
      </c>
      <c r="C237" s="129"/>
    </row>
    <row r="238" spans="1:3" ht="15" x14ac:dyDescent="0.25">
      <c r="A238" s="135"/>
      <c r="B238" s="127"/>
      <c r="C238" s="129"/>
    </row>
    <row r="239" spans="1:3" ht="15" x14ac:dyDescent="0.25">
      <c r="A239" s="134" t="s">
        <v>43</v>
      </c>
      <c r="B239" s="130" t="s">
        <v>14</v>
      </c>
      <c r="C239" s="131" t="s">
        <v>39</v>
      </c>
    </row>
    <row r="240" spans="1:3" ht="15.75" thickBot="1" x14ac:dyDescent="0.3">
      <c r="A240" s="136" t="s">
        <v>280</v>
      </c>
      <c r="B240" s="128" t="s">
        <v>217</v>
      </c>
      <c r="C240" s="124"/>
    </row>
    <row r="241" spans="1:3" ht="13.5" thickBot="1" x14ac:dyDescent="0.25"/>
    <row r="242" spans="1:3" ht="15" x14ac:dyDescent="0.25">
      <c r="A242" s="200" t="s">
        <v>223</v>
      </c>
      <c r="B242" s="201"/>
      <c r="C242" s="202"/>
    </row>
    <row r="243" spans="1:3" ht="15" x14ac:dyDescent="0.25">
      <c r="A243" s="194" t="s">
        <v>732</v>
      </c>
      <c r="B243" s="195"/>
      <c r="C243" s="196"/>
    </row>
    <row r="244" spans="1:3" ht="15" x14ac:dyDescent="0.25">
      <c r="A244" s="132"/>
      <c r="B244" s="127"/>
      <c r="C244" s="129"/>
    </row>
    <row r="245" spans="1:3" ht="15" x14ac:dyDescent="0.25">
      <c r="A245" s="133" t="s">
        <v>44</v>
      </c>
      <c r="B245" s="127" t="s">
        <v>563</v>
      </c>
      <c r="C245" s="129"/>
    </row>
    <row r="246" spans="1:3" ht="15" x14ac:dyDescent="0.25">
      <c r="A246" s="134" t="s">
        <v>42</v>
      </c>
      <c r="B246" s="127" t="s">
        <v>268</v>
      </c>
      <c r="C246" s="129"/>
    </row>
    <row r="247" spans="1:3" ht="15" x14ac:dyDescent="0.25">
      <c r="A247" s="134" t="s">
        <v>41</v>
      </c>
      <c r="B247" s="127" t="s">
        <v>415</v>
      </c>
      <c r="C247" s="129"/>
    </row>
    <row r="248" spans="1:3" ht="15" x14ac:dyDescent="0.25">
      <c r="A248" s="135"/>
      <c r="B248" s="127"/>
      <c r="C248" s="129"/>
    </row>
    <row r="249" spans="1:3" ht="15" x14ac:dyDescent="0.25">
      <c r="A249" s="134" t="s">
        <v>43</v>
      </c>
      <c r="B249" s="130" t="s">
        <v>14</v>
      </c>
      <c r="C249" s="131" t="s">
        <v>39</v>
      </c>
    </row>
    <row r="250" spans="1:3" ht="15.75" thickBot="1" x14ac:dyDescent="0.3">
      <c r="A250" s="136" t="s">
        <v>280</v>
      </c>
      <c r="B250" s="128" t="s">
        <v>217</v>
      </c>
      <c r="C250" s="124"/>
    </row>
    <row r="251" spans="1:3" ht="13.5" thickBot="1" x14ac:dyDescent="0.25"/>
    <row r="252" spans="1:3" ht="15" x14ac:dyDescent="0.25">
      <c r="A252" s="200" t="s">
        <v>223</v>
      </c>
      <c r="B252" s="201"/>
      <c r="C252" s="202"/>
    </row>
    <row r="253" spans="1:3" ht="15" x14ac:dyDescent="0.25">
      <c r="A253" s="194" t="s">
        <v>733</v>
      </c>
      <c r="B253" s="195"/>
      <c r="C253" s="196"/>
    </row>
    <row r="254" spans="1:3" ht="15" x14ac:dyDescent="0.25">
      <c r="A254" s="132"/>
      <c r="B254" s="127"/>
      <c r="C254" s="129"/>
    </row>
    <row r="255" spans="1:3" ht="15" x14ac:dyDescent="0.25">
      <c r="A255" s="133" t="s">
        <v>44</v>
      </c>
      <c r="B255" s="127" t="s">
        <v>565</v>
      </c>
      <c r="C255" s="129"/>
    </row>
    <row r="256" spans="1:3" ht="15" x14ac:dyDescent="0.25">
      <c r="A256" s="134" t="s">
        <v>42</v>
      </c>
      <c r="B256" s="127" t="s">
        <v>270</v>
      </c>
      <c r="C256" s="129"/>
    </row>
    <row r="257" spans="1:3" ht="15" x14ac:dyDescent="0.25">
      <c r="A257" s="134" t="s">
        <v>41</v>
      </c>
      <c r="B257" s="127" t="s">
        <v>415</v>
      </c>
      <c r="C257" s="129"/>
    </row>
    <row r="258" spans="1:3" ht="15" x14ac:dyDescent="0.25">
      <c r="A258" s="135"/>
      <c r="B258" s="127"/>
      <c r="C258" s="129"/>
    </row>
    <row r="259" spans="1:3" ht="15" x14ac:dyDescent="0.25">
      <c r="A259" s="134" t="s">
        <v>43</v>
      </c>
      <c r="B259" s="130" t="s">
        <v>14</v>
      </c>
      <c r="C259" s="131" t="s">
        <v>39</v>
      </c>
    </row>
    <row r="260" spans="1:3" ht="15.75" thickBot="1" x14ac:dyDescent="0.3">
      <c r="A260" s="136" t="s">
        <v>280</v>
      </c>
      <c r="B260" s="128" t="s">
        <v>217</v>
      </c>
      <c r="C260" s="124"/>
    </row>
    <row r="261" spans="1:3" ht="13.5" thickBot="1" x14ac:dyDescent="0.25"/>
    <row r="262" spans="1:3" ht="15" x14ac:dyDescent="0.25">
      <c r="A262" s="200" t="s">
        <v>223</v>
      </c>
      <c r="B262" s="201"/>
      <c r="C262" s="202"/>
    </row>
    <row r="263" spans="1:3" ht="15" x14ac:dyDescent="0.25">
      <c r="A263" s="194" t="s">
        <v>782</v>
      </c>
      <c r="B263" s="195"/>
      <c r="C263" s="196"/>
    </row>
    <row r="264" spans="1:3" ht="15" x14ac:dyDescent="0.25">
      <c r="A264" s="132"/>
      <c r="B264" s="127"/>
      <c r="C264" s="129"/>
    </row>
    <row r="265" spans="1:3" ht="15" x14ac:dyDescent="0.25">
      <c r="A265" s="133" t="s">
        <v>44</v>
      </c>
      <c r="B265" s="127" t="s">
        <v>556</v>
      </c>
      <c r="C265" s="129"/>
    </row>
    <row r="266" spans="1:3" ht="15" x14ac:dyDescent="0.25">
      <c r="A266" s="134" t="s">
        <v>42</v>
      </c>
      <c r="B266" s="127" t="s">
        <v>271</v>
      </c>
      <c r="C266" s="129"/>
    </row>
    <row r="267" spans="1:3" ht="15" x14ac:dyDescent="0.25">
      <c r="A267" s="134" t="s">
        <v>41</v>
      </c>
      <c r="B267" s="127" t="s">
        <v>415</v>
      </c>
      <c r="C267" s="129"/>
    </row>
    <row r="268" spans="1:3" ht="15" x14ac:dyDescent="0.25">
      <c r="A268" s="135"/>
      <c r="B268" s="127"/>
      <c r="C268" s="129"/>
    </row>
    <row r="269" spans="1:3" ht="15" x14ac:dyDescent="0.25">
      <c r="A269" s="134" t="s">
        <v>43</v>
      </c>
      <c r="B269" s="130" t="s">
        <v>14</v>
      </c>
      <c r="C269" s="131" t="s">
        <v>39</v>
      </c>
    </row>
    <row r="270" spans="1:3" ht="15.75" thickBot="1" x14ac:dyDescent="0.3">
      <c r="A270" s="136" t="s">
        <v>280</v>
      </c>
      <c r="B270" s="128" t="s">
        <v>192</v>
      </c>
      <c r="C270" s="124"/>
    </row>
    <row r="271" spans="1:3" ht="13.5" thickBot="1" x14ac:dyDescent="0.25"/>
    <row r="272" spans="1:3" ht="15" x14ac:dyDescent="0.25">
      <c r="A272" s="200" t="s">
        <v>223</v>
      </c>
      <c r="B272" s="201"/>
      <c r="C272" s="202"/>
    </row>
    <row r="273" spans="1:3" ht="15" x14ac:dyDescent="0.25">
      <c r="A273" s="194" t="s">
        <v>873</v>
      </c>
      <c r="B273" s="195"/>
      <c r="C273" s="196"/>
    </row>
    <row r="274" spans="1:3" ht="15" x14ac:dyDescent="0.25">
      <c r="A274" s="132"/>
      <c r="B274" s="127"/>
      <c r="C274" s="129"/>
    </row>
    <row r="275" spans="1:3" ht="15" x14ac:dyDescent="0.25">
      <c r="A275" s="133" t="s">
        <v>44</v>
      </c>
      <c r="B275" s="127" t="s">
        <v>713</v>
      </c>
      <c r="C275" s="129"/>
    </row>
    <row r="276" spans="1:3" ht="15" x14ac:dyDescent="0.25">
      <c r="A276" s="134" t="s">
        <v>42</v>
      </c>
      <c r="B276" s="127" t="s">
        <v>866</v>
      </c>
      <c r="C276" s="129"/>
    </row>
    <row r="277" spans="1:3" ht="15" x14ac:dyDescent="0.25">
      <c r="A277" s="134" t="s">
        <v>41</v>
      </c>
      <c r="B277" s="127" t="s">
        <v>867</v>
      </c>
      <c r="C277" s="129"/>
    </row>
    <row r="278" spans="1:3" ht="15" x14ac:dyDescent="0.25">
      <c r="A278" s="135"/>
      <c r="B278" s="127"/>
      <c r="C278" s="129"/>
    </row>
    <row r="279" spans="1:3" ht="15" x14ac:dyDescent="0.25">
      <c r="A279" s="134" t="s">
        <v>43</v>
      </c>
      <c r="B279" s="126" t="s">
        <v>14</v>
      </c>
      <c r="C279" s="131" t="s">
        <v>39</v>
      </c>
    </row>
    <row r="280" spans="1:3" ht="15.75" thickBot="1" x14ac:dyDescent="0.3">
      <c r="A280" s="136" t="s">
        <v>280</v>
      </c>
      <c r="B280" s="128" t="s">
        <v>717</v>
      </c>
      <c r="C280" s="124"/>
    </row>
    <row r="281" spans="1:3" ht="13.5" thickBot="1" x14ac:dyDescent="0.25"/>
    <row r="282" spans="1:3" ht="15" x14ac:dyDescent="0.25">
      <c r="A282" s="200" t="s">
        <v>223</v>
      </c>
      <c r="B282" s="201"/>
      <c r="C282" s="202"/>
    </row>
    <row r="283" spans="1:3" ht="15" x14ac:dyDescent="0.25">
      <c r="A283" s="194" t="s">
        <v>783</v>
      </c>
      <c r="B283" s="195"/>
      <c r="C283" s="196"/>
    </row>
    <row r="284" spans="1:3" ht="15" x14ac:dyDescent="0.25">
      <c r="A284" s="132"/>
      <c r="B284" s="127"/>
      <c r="C284" s="129"/>
    </row>
    <row r="285" spans="1:3" ht="15" x14ac:dyDescent="0.25">
      <c r="A285" s="133" t="s">
        <v>44</v>
      </c>
      <c r="B285" s="127" t="s">
        <v>568</v>
      </c>
      <c r="C285" s="129"/>
    </row>
    <row r="286" spans="1:3" ht="15" x14ac:dyDescent="0.25">
      <c r="A286" s="134" t="s">
        <v>42</v>
      </c>
      <c r="B286" s="127" t="s">
        <v>273</v>
      </c>
      <c r="C286" s="129"/>
    </row>
    <row r="287" spans="1:3" ht="15" x14ac:dyDescent="0.25">
      <c r="A287" s="134" t="s">
        <v>41</v>
      </c>
      <c r="B287" s="127" t="s">
        <v>415</v>
      </c>
      <c r="C287" s="129"/>
    </row>
    <row r="288" spans="1:3" ht="15" x14ac:dyDescent="0.25">
      <c r="A288" s="135"/>
      <c r="B288" s="127"/>
      <c r="C288" s="129"/>
    </row>
    <row r="289" spans="1:3" ht="15" x14ac:dyDescent="0.25">
      <c r="A289" s="134" t="s">
        <v>43</v>
      </c>
      <c r="B289" s="130" t="s">
        <v>14</v>
      </c>
      <c r="C289" s="131" t="s">
        <v>39</v>
      </c>
    </row>
    <row r="290" spans="1:3" ht="15.75" thickBot="1" x14ac:dyDescent="0.3">
      <c r="A290" s="136" t="s">
        <v>280</v>
      </c>
      <c r="B290" s="128" t="s">
        <v>192</v>
      </c>
      <c r="C290" s="124"/>
    </row>
    <row r="291" spans="1:3" ht="13.5" thickBot="1" x14ac:dyDescent="0.25"/>
    <row r="292" spans="1:3" ht="15" x14ac:dyDescent="0.25">
      <c r="A292" s="200" t="s">
        <v>223</v>
      </c>
      <c r="B292" s="201"/>
      <c r="C292" s="202"/>
    </row>
    <row r="293" spans="1:3" ht="15" x14ac:dyDescent="0.25">
      <c r="A293" s="194" t="s">
        <v>784</v>
      </c>
      <c r="B293" s="195"/>
      <c r="C293" s="196"/>
    </row>
    <row r="294" spans="1:3" ht="15" x14ac:dyDescent="0.25">
      <c r="A294" s="132"/>
      <c r="B294" s="127"/>
      <c r="C294" s="129"/>
    </row>
    <row r="295" spans="1:3" ht="15" x14ac:dyDescent="0.25">
      <c r="A295" s="133" t="s">
        <v>44</v>
      </c>
      <c r="B295" s="127" t="s">
        <v>560</v>
      </c>
      <c r="C295" s="129"/>
    </row>
    <row r="296" spans="1:3" ht="15" x14ac:dyDescent="0.25">
      <c r="A296" s="134" t="s">
        <v>42</v>
      </c>
      <c r="B296" s="127" t="s">
        <v>265</v>
      </c>
      <c r="C296" s="129"/>
    </row>
    <row r="297" spans="1:3" ht="15" x14ac:dyDescent="0.25">
      <c r="A297" s="134" t="s">
        <v>41</v>
      </c>
      <c r="B297" s="127" t="s">
        <v>415</v>
      </c>
      <c r="C297" s="129"/>
    </row>
    <row r="298" spans="1:3" ht="15" x14ac:dyDescent="0.25">
      <c r="A298" s="135"/>
      <c r="B298" s="127"/>
      <c r="C298" s="129"/>
    </row>
    <row r="299" spans="1:3" ht="15" x14ac:dyDescent="0.25">
      <c r="A299" s="134" t="s">
        <v>43</v>
      </c>
      <c r="B299" s="130" t="s">
        <v>14</v>
      </c>
      <c r="C299" s="131" t="s">
        <v>39</v>
      </c>
    </row>
    <row r="300" spans="1:3" ht="15.75" thickBot="1" x14ac:dyDescent="0.3">
      <c r="A300" s="136" t="s">
        <v>280</v>
      </c>
      <c r="B300" s="128" t="s">
        <v>192</v>
      </c>
      <c r="C300" s="124"/>
    </row>
    <row r="301" spans="1:3" ht="13.5" thickBot="1" x14ac:dyDescent="0.25"/>
    <row r="302" spans="1:3" ht="15" x14ac:dyDescent="0.25">
      <c r="A302" s="200" t="s">
        <v>223</v>
      </c>
      <c r="B302" s="201"/>
      <c r="C302" s="202"/>
    </row>
    <row r="303" spans="1:3" ht="15" x14ac:dyDescent="0.25">
      <c r="A303" s="194" t="s">
        <v>785</v>
      </c>
      <c r="B303" s="195"/>
      <c r="C303" s="196"/>
    </row>
    <row r="304" spans="1:3" ht="15" x14ac:dyDescent="0.25">
      <c r="A304" s="132"/>
      <c r="B304" s="127"/>
      <c r="C304" s="129"/>
    </row>
    <row r="305" spans="1:3" ht="15" x14ac:dyDescent="0.25">
      <c r="A305" s="133" t="s">
        <v>44</v>
      </c>
      <c r="B305" s="127" t="s">
        <v>569</v>
      </c>
      <c r="C305" s="129"/>
    </row>
    <row r="306" spans="1:3" ht="15" x14ac:dyDescent="0.25">
      <c r="A306" s="134" t="s">
        <v>42</v>
      </c>
      <c r="B306" s="127" t="s">
        <v>276</v>
      </c>
      <c r="C306" s="129"/>
    </row>
    <row r="307" spans="1:3" ht="15" x14ac:dyDescent="0.25">
      <c r="A307" s="134" t="s">
        <v>41</v>
      </c>
      <c r="B307" s="127" t="s">
        <v>415</v>
      </c>
      <c r="C307" s="129"/>
    </row>
    <row r="308" spans="1:3" ht="15" x14ac:dyDescent="0.25">
      <c r="A308" s="135"/>
      <c r="B308" s="127"/>
      <c r="C308" s="129"/>
    </row>
    <row r="309" spans="1:3" ht="15" x14ac:dyDescent="0.25">
      <c r="A309" s="134" t="s">
        <v>43</v>
      </c>
      <c r="B309" s="130" t="s">
        <v>14</v>
      </c>
      <c r="C309" s="131" t="s">
        <v>39</v>
      </c>
    </row>
    <row r="310" spans="1:3" ht="15.75" thickBot="1" x14ac:dyDescent="0.3">
      <c r="A310" s="136" t="s">
        <v>280</v>
      </c>
      <c r="B310" s="128" t="s">
        <v>192</v>
      </c>
      <c r="C310" s="124"/>
    </row>
    <row r="311" spans="1:3" ht="13.5" thickBot="1" x14ac:dyDescent="0.25"/>
    <row r="312" spans="1:3" ht="15" x14ac:dyDescent="0.25">
      <c r="A312" s="200" t="s">
        <v>223</v>
      </c>
      <c r="B312" s="201"/>
      <c r="C312" s="202"/>
    </row>
    <row r="313" spans="1:3" ht="15" x14ac:dyDescent="0.25">
      <c r="A313" s="194" t="s">
        <v>786</v>
      </c>
      <c r="B313" s="195"/>
      <c r="C313" s="196"/>
    </row>
    <row r="314" spans="1:3" ht="15" x14ac:dyDescent="0.25">
      <c r="A314" s="132"/>
      <c r="B314" s="127"/>
      <c r="C314" s="129"/>
    </row>
    <row r="315" spans="1:3" ht="15" x14ac:dyDescent="0.25">
      <c r="A315" s="133" t="s">
        <v>44</v>
      </c>
      <c r="B315" s="127" t="s">
        <v>561</v>
      </c>
      <c r="C315" s="129"/>
    </row>
    <row r="316" spans="1:3" ht="15" x14ac:dyDescent="0.25">
      <c r="A316" s="134" t="s">
        <v>42</v>
      </c>
      <c r="B316" s="127" t="s">
        <v>274</v>
      </c>
      <c r="C316" s="129"/>
    </row>
    <row r="317" spans="1:3" ht="15" x14ac:dyDescent="0.25">
      <c r="A317" s="134" t="s">
        <v>41</v>
      </c>
      <c r="B317" s="127" t="s">
        <v>415</v>
      </c>
      <c r="C317" s="129"/>
    </row>
    <row r="318" spans="1:3" ht="15" x14ac:dyDescent="0.25">
      <c r="A318" s="135"/>
      <c r="B318" s="127"/>
      <c r="C318" s="129"/>
    </row>
    <row r="319" spans="1:3" ht="15" x14ac:dyDescent="0.25">
      <c r="A319" s="134" t="s">
        <v>43</v>
      </c>
      <c r="B319" s="130" t="s">
        <v>14</v>
      </c>
      <c r="C319" s="131" t="s">
        <v>39</v>
      </c>
    </row>
    <row r="320" spans="1:3" ht="15.75" thickBot="1" x14ac:dyDescent="0.3">
      <c r="A320" s="136" t="s">
        <v>280</v>
      </c>
      <c r="B320" s="128" t="s">
        <v>192</v>
      </c>
      <c r="C320" s="124"/>
    </row>
    <row r="321" spans="1:3" ht="13.5" thickBot="1" x14ac:dyDescent="0.25"/>
    <row r="322" spans="1:3" ht="15" x14ac:dyDescent="0.25">
      <c r="A322" s="200" t="s">
        <v>223</v>
      </c>
      <c r="B322" s="201"/>
      <c r="C322" s="202"/>
    </row>
    <row r="323" spans="1:3" ht="15" x14ac:dyDescent="0.25">
      <c r="A323" s="194" t="s">
        <v>787</v>
      </c>
      <c r="B323" s="195"/>
      <c r="C323" s="196"/>
    </row>
    <row r="324" spans="1:3" ht="15" x14ac:dyDescent="0.25">
      <c r="A324" s="132"/>
      <c r="B324" s="127"/>
      <c r="C324" s="129"/>
    </row>
    <row r="325" spans="1:3" ht="15" x14ac:dyDescent="0.25">
      <c r="A325" s="133" t="s">
        <v>44</v>
      </c>
      <c r="B325" s="127" t="s">
        <v>562</v>
      </c>
      <c r="C325" s="129"/>
    </row>
    <row r="326" spans="1:3" ht="15" x14ac:dyDescent="0.25">
      <c r="A326" s="134" t="s">
        <v>42</v>
      </c>
      <c r="B326" s="127" t="s">
        <v>275</v>
      </c>
      <c r="C326" s="129"/>
    </row>
    <row r="327" spans="1:3" ht="15" x14ac:dyDescent="0.25">
      <c r="A327" s="134" t="s">
        <v>41</v>
      </c>
      <c r="B327" s="127" t="s">
        <v>415</v>
      </c>
      <c r="C327" s="129"/>
    </row>
    <row r="328" spans="1:3" ht="15" x14ac:dyDescent="0.25">
      <c r="A328" s="135"/>
      <c r="B328" s="127"/>
      <c r="C328" s="129"/>
    </row>
    <row r="329" spans="1:3" ht="15" x14ac:dyDescent="0.25">
      <c r="A329" s="134" t="s">
        <v>43</v>
      </c>
      <c r="B329" s="130" t="s">
        <v>14</v>
      </c>
      <c r="C329" s="131" t="s">
        <v>39</v>
      </c>
    </row>
    <row r="330" spans="1:3" ht="15.75" thickBot="1" x14ac:dyDescent="0.3">
      <c r="A330" s="136" t="s">
        <v>280</v>
      </c>
      <c r="B330" s="128" t="s">
        <v>192</v>
      </c>
      <c r="C330" s="124"/>
    </row>
    <row r="331" spans="1:3" ht="13.5" thickBot="1" x14ac:dyDescent="0.25"/>
    <row r="332" spans="1:3" ht="15" x14ac:dyDescent="0.25">
      <c r="A332" s="200" t="s">
        <v>223</v>
      </c>
      <c r="B332" s="201"/>
      <c r="C332" s="202"/>
    </row>
    <row r="333" spans="1:3" ht="15" x14ac:dyDescent="0.25">
      <c r="A333" s="194" t="s">
        <v>872</v>
      </c>
      <c r="B333" s="195"/>
      <c r="C333" s="196"/>
    </row>
    <row r="334" spans="1:3" ht="15" x14ac:dyDescent="0.25">
      <c r="A334" s="132"/>
      <c r="B334" s="127"/>
      <c r="C334" s="129"/>
    </row>
    <row r="335" spans="1:3" ht="15" x14ac:dyDescent="0.25">
      <c r="A335" s="133" t="s">
        <v>44</v>
      </c>
      <c r="B335" s="127" t="s">
        <v>714</v>
      </c>
      <c r="C335" s="129"/>
    </row>
    <row r="336" spans="1:3" ht="15" x14ac:dyDescent="0.25">
      <c r="A336" s="134" t="s">
        <v>42</v>
      </c>
      <c r="B336" s="127" t="s">
        <v>868</v>
      </c>
      <c r="C336" s="129"/>
    </row>
    <row r="337" spans="1:3" ht="15" x14ac:dyDescent="0.25">
      <c r="A337" s="134" t="s">
        <v>41</v>
      </c>
      <c r="B337" s="127" t="s">
        <v>415</v>
      </c>
      <c r="C337" s="129"/>
    </row>
    <row r="338" spans="1:3" ht="15" x14ac:dyDescent="0.25">
      <c r="A338" s="135"/>
      <c r="B338" s="127"/>
      <c r="C338" s="129"/>
    </row>
    <row r="339" spans="1:3" ht="15" x14ac:dyDescent="0.25">
      <c r="A339" s="134" t="s">
        <v>43</v>
      </c>
      <c r="B339" s="126" t="s">
        <v>14</v>
      </c>
      <c r="C339" s="131" t="s">
        <v>39</v>
      </c>
    </row>
    <row r="340" spans="1:3" ht="15.75" thickBot="1" x14ac:dyDescent="0.3">
      <c r="A340" s="136" t="s">
        <v>280</v>
      </c>
      <c r="B340" s="128" t="s">
        <v>426</v>
      </c>
      <c r="C340" s="124"/>
    </row>
    <row r="341" spans="1:3" ht="13.5" thickBot="1" x14ac:dyDescent="0.25"/>
    <row r="342" spans="1:3" ht="15" x14ac:dyDescent="0.25">
      <c r="A342" s="200" t="s">
        <v>223</v>
      </c>
      <c r="B342" s="201"/>
      <c r="C342" s="202"/>
    </row>
    <row r="343" spans="1:3" ht="15" x14ac:dyDescent="0.25">
      <c r="A343" s="194" t="s">
        <v>788</v>
      </c>
      <c r="B343" s="195"/>
      <c r="C343" s="196"/>
    </row>
    <row r="344" spans="1:3" ht="15" x14ac:dyDescent="0.25">
      <c r="A344" s="132"/>
      <c r="B344" s="127"/>
      <c r="C344" s="129"/>
    </row>
    <row r="345" spans="1:3" ht="15" x14ac:dyDescent="0.25">
      <c r="A345" s="133" t="s">
        <v>44</v>
      </c>
      <c r="B345" s="127" t="s">
        <v>570</v>
      </c>
      <c r="C345" s="129"/>
    </row>
    <row r="346" spans="1:3" ht="15" x14ac:dyDescent="0.25">
      <c r="A346" s="134" t="s">
        <v>42</v>
      </c>
      <c r="B346" s="127" t="s">
        <v>278</v>
      </c>
      <c r="C346" s="129"/>
    </row>
    <row r="347" spans="1:3" ht="15" x14ac:dyDescent="0.25">
      <c r="A347" s="134" t="s">
        <v>41</v>
      </c>
      <c r="B347" s="127" t="s">
        <v>415</v>
      </c>
      <c r="C347" s="129"/>
    </row>
    <row r="348" spans="1:3" ht="15" x14ac:dyDescent="0.25">
      <c r="A348" s="135"/>
      <c r="B348" s="127"/>
      <c r="C348" s="129"/>
    </row>
    <row r="349" spans="1:3" ht="15" x14ac:dyDescent="0.25">
      <c r="A349" s="134" t="s">
        <v>43</v>
      </c>
      <c r="B349" s="130" t="s">
        <v>14</v>
      </c>
      <c r="C349" s="131" t="s">
        <v>39</v>
      </c>
    </row>
    <row r="350" spans="1:3" ht="15.75" thickBot="1" x14ac:dyDescent="0.3">
      <c r="A350" s="136" t="s">
        <v>280</v>
      </c>
      <c r="B350" s="128" t="s">
        <v>192</v>
      </c>
      <c r="C350" s="124"/>
    </row>
    <row r="351" spans="1:3" ht="13.5" thickBot="1" x14ac:dyDescent="0.25"/>
    <row r="352" spans="1:3" ht="15" x14ac:dyDescent="0.25">
      <c r="A352" s="200" t="s">
        <v>223</v>
      </c>
      <c r="B352" s="201"/>
      <c r="C352" s="202"/>
    </row>
    <row r="353" spans="1:3" ht="15" x14ac:dyDescent="0.25">
      <c r="A353" s="194" t="s">
        <v>871</v>
      </c>
      <c r="B353" s="195"/>
      <c r="C353" s="196"/>
    </row>
    <row r="354" spans="1:3" ht="15" x14ac:dyDescent="0.25">
      <c r="A354" s="132"/>
      <c r="B354" s="127"/>
      <c r="C354" s="129"/>
    </row>
    <row r="355" spans="1:3" ht="15" x14ac:dyDescent="0.25">
      <c r="A355" s="133" t="s">
        <v>44</v>
      </c>
      <c r="B355" s="125" t="s">
        <v>586</v>
      </c>
      <c r="C355" s="129" t="s">
        <v>431</v>
      </c>
    </row>
    <row r="356" spans="1:3" ht="15" x14ac:dyDescent="0.25">
      <c r="A356" s="134" t="s">
        <v>42</v>
      </c>
      <c r="B356" s="127" t="s">
        <v>752</v>
      </c>
      <c r="C356" s="129"/>
    </row>
    <row r="357" spans="1:3" ht="15" x14ac:dyDescent="0.25">
      <c r="A357" s="134" t="s">
        <v>41</v>
      </c>
      <c r="B357" s="127" t="s">
        <v>415</v>
      </c>
      <c r="C357" s="129"/>
    </row>
    <row r="358" spans="1:3" ht="15" x14ac:dyDescent="0.25">
      <c r="A358" s="135"/>
      <c r="B358" s="127"/>
      <c r="C358" s="129"/>
    </row>
    <row r="359" spans="1:3" ht="15" x14ac:dyDescent="0.25">
      <c r="A359" s="134" t="s">
        <v>43</v>
      </c>
      <c r="B359" s="126" t="s">
        <v>14</v>
      </c>
      <c r="C359" s="131" t="s">
        <v>39</v>
      </c>
    </row>
    <row r="360" spans="1:3" ht="15.75" thickBot="1" x14ac:dyDescent="0.3">
      <c r="A360" s="136" t="s">
        <v>280</v>
      </c>
      <c r="B360" s="128" t="s">
        <v>717</v>
      </c>
      <c r="C360" s="124"/>
    </row>
    <row r="361" spans="1:3" ht="13.5" thickBot="1" x14ac:dyDescent="0.25"/>
    <row r="362" spans="1:3" ht="15" x14ac:dyDescent="0.25">
      <c r="A362" s="200" t="s">
        <v>223</v>
      </c>
      <c r="B362" s="201"/>
      <c r="C362" s="202"/>
    </row>
    <row r="363" spans="1:3" ht="15" x14ac:dyDescent="0.25">
      <c r="A363" s="194" t="s">
        <v>870</v>
      </c>
      <c r="B363" s="195"/>
      <c r="C363" s="196"/>
    </row>
    <row r="364" spans="1:3" ht="15" x14ac:dyDescent="0.25">
      <c r="A364" s="132"/>
      <c r="B364" s="127"/>
      <c r="C364" s="129"/>
    </row>
    <row r="365" spans="1:3" ht="15" x14ac:dyDescent="0.25">
      <c r="A365" s="133" t="s">
        <v>44</v>
      </c>
      <c r="B365" s="127" t="s">
        <v>715</v>
      </c>
      <c r="C365" s="129"/>
    </row>
    <row r="366" spans="1:3" ht="15" x14ac:dyDescent="0.25">
      <c r="A366" s="134" t="s">
        <v>42</v>
      </c>
      <c r="B366" s="127" t="s">
        <v>869</v>
      </c>
      <c r="C366" s="129"/>
    </row>
    <row r="367" spans="1:3" ht="15" x14ac:dyDescent="0.25">
      <c r="A367" s="134" t="s">
        <v>41</v>
      </c>
      <c r="B367" s="127" t="s">
        <v>415</v>
      </c>
      <c r="C367" s="129"/>
    </row>
    <row r="368" spans="1:3" ht="15" x14ac:dyDescent="0.25">
      <c r="A368" s="135"/>
      <c r="B368" s="127"/>
      <c r="C368" s="129"/>
    </row>
    <row r="369" spans="1:3" ht="15" x14ac:dyDescent="0.25">
      <c r="A369" s="134" t="s">
        <v>43</v>
      </c>
      <c r="B369" s="126" t="s">
        <v>14</v>
      </c>
      <c r="C369" s="131" t="s">
        <v>39</v>
      </c>
    </row>
    <row r="370" spans="1:3" ht="15.75" thickBot="1" x14ac:dyDescent="0.3">
      <c r="A370" s="136" t="s">
        <v>280</v>
      </c>
      <c r="B370" s="128" t="s">
        <v>717</v>
      </c>
      <c r="C370" s="124"/>
    </row>
    <row r="371" spans="1:3" ht="13.5" thickBot="1" x14ac:dyDescent="0.25"/>
    <row r="372" spans="1:3" ht="15" x14ac:dyDescent="0.25">
      <c r="A372" s="200" t="s">
        <v>223</v>
      </c>
      <c r="B372" s="201"/>
      <c r="C372" s="202"/>
    </row>
    <row r="373" spans="1:3" ht="15" x14ac:dyDescent="0.25">
      <c r="A373" s="194" t="s">
        <v>789</v>
      </c>
      <c r="B373" s="195"/>
      <c r="C373" s="196"/>
    </row>
    <row r="374" spans="1:3" ht="15" x14ac:dyDescent="0.25">
      <c r="A374" s="132"/>
      <c r="B374" s="127"/>
      <c r="C374" s="129"/>
    </row>
    <row r="375" spans="1:3" ht="15" x14ac:dyDescent="0.25">
      <c r="A375" s="133" t="s">
        <v>44</v>
      </c>
      <c r="B375" s="127" t="s">
        <v>559</v>
      </c>
      <c r="C375" s="129"/>
    </row>
    <row r="376" spans="1:3" ht="15" x14ac:dyDescent="0.25">
      <c r="A376" s="134" t="s">
        <v>42</v>
      </c>
      <c r="B376" s="127" t="s">
        <v>279</v>
      </c>
      <c r="C376" s="129"/>
    </row>
    <row r="377" spans="1:3" ht="15" x14ac:dyDescent="0.25">
      <c r="A377" s="134" t="s">
        <v>41</v>
      </c>
      <c r="B377" s="127" t="s">
        <v>415</v>
      </c>
      <c r="C377" s="129"/>
    </row>
    <row r="378" spans="1:3" ht="15" x14ac:dyDescent="0.25">
      <c r="A378" s="135"/>
      <c r="B378" s="127"/>
      <c r="C378" s="129"/>
    </row>
    <row r="379" spans="1:3" ht="15" x14ac:dyDescent="0.25">
      <c r="A379" s="134" t="s">
        <v>43</v>
      </c>
      <c r="B379" s="130" t="s">
        <v>14</v>
      </c>
      <c r="C379" s="131" t="s">
        <v>39</v>
      </c>
    </row>
    <row r="380" spans="1:3" ht="15.75" thickBot="1" x14ac:dyDescent="0.3">
      <c r="A380" s="136" t="s">
        <v>280</v>
      </c>
      <c r="B380" s="128" t="s">
        <v>192</v>
      </c>
      <c r="C380" s="124"/>
    </row>
    <row r="381" spans="1:3" ht="13.5" thickBot="1" x14ac:dyDescent="0.25"/>
    <row r="382" spans="1:3" ht="15" x14ac:dyDescent="0.25">
      <c r="A382" s="200" t="s">
        <v>223</v>
      </c>
      <c r="B382" s="201"/>
      <c r="C382" s="202"/>
    </row>
    <row r="383" spans="1:3" ht="15" x14ac:dyDescent="0.25">
      <c r="A383" s="194" t="s">
        <v>880</v>
      </c>
      <c r="B383" s="195"/>
      <c r="C383" s="196"/>
    </row>
    <row r="384" spans="1:3" ht="15" x14ac:dyDescent="0.25">
      <c r="A384" s="132"/>
      <c r="B384" s="127"/>
      <c r="C384" s="129"/>
    </row>
    <row r="385" spans="1:3" ht="15" x14ac:dyDescent="0.25">
      <c r="A385" s="133" t="s">
        <v>44</v>
      </c>
      <c r="B385" s="125" t="s">
        <v>596</v>
      </c>
      <c r="C385" s="129" t="s">
        <v>441</v>
      </c>
    </row>
    <row r="386" spans="1:3" ht="15" x14ac:dyDescent="0.25">
      <c r="A386" s="134" t="s">
        <v>42</v>
      </c>
      <c r="B386" s="127" t="s">
        <v>882</v>
      </c>
      <c r="C386" s="129"/>
    </row>
    <row r="387" spans="1:3" ht="15" x14ac:dyDescent="0.25">
      <c r="A387" s="134" t="s">
        <v>41</v>
      </c>
      <c r="B387" s="127" t="s">
        <v>415</v>
      </c>
      <c r="C387" s="129"/>
    </row>
    <row r="388" spans="1:3" ht="15" x14ac:dyDescent="0.25">
      <c r="A388" s="135"/>
      <c r="B388" s="127"/>
      <c r="C388" s="129"/>
    </row>
    <row r="389" spans="1:3" ht="15" x14ac:dyDescent="0.25">
      <c r="A389" s="134" t="s">
        <v>43</v>
      </c>
      <c r="B389" s="126" t="s">
        <v>14</v>
      </c>
      <c r="C389" s="131" t="s">
        <v>39</v>
      </c>
    </row>
    <row r="390" spans="1:3" ht="15.75" thickBot="1" x14ac:dyDescent="0.3">
      <c r="A390" s="136" t="s">
        <v>280</v>
      </c>
      <c r="B390" s="128" t="s">
        <v>717</v>
      </c>
      <c r="C390" s="124"/>
    </row>
    <row r="391" spans="1:3" ht="13.5" thickBot="1" x14ac:dyDescent="0.25"/>
    <row r="392" spans="1:3" ht="15" x14ac:dyDescent="0.25">
      <c r="A392" s="200" t="s">
        <v>223</v>
      </c>
      <c r="B392" s="201"/>
      <c r="C392" s="202"/>
    </row>
    <row r="393" spans="1:3" ht="15" x14ac:dyDescent="0.25">
      <c r="A393" s="194" t="s">
        <v>881</v>
      </c>
      <c r="B393" s="195"/>
      <c r="C393" s="196"/>
    </row>
    <row r="394" spans="1:3" ht="15" x14ac:dyDescent="0.25">
      <c r="A394" s="132"/>
      <c r="B394" s="127"/>
      <c r="C394" s="129"/>
    </row>
    <row r="395" spans="1:3" ht="15" x14ac:dyDescent="0.25">
      <c r="A395" s="133" t="s">
        <v>44</v>
      </c>
      <c r="B395" s="125" t="s">
        <v>597</v>
      </c>
      <c r="C395" s="129" t="s">
        <v>442</v>
      </c>
    </row>
    <row r="396" spans="1:3" ht="15" x14ac:dyDescent="0.25">
      <c r="A396" s="134" t="s">
        <v>42</v>
      </c>
      <c r="B396" s="127" t="s">
        <v>883</v>
      </c>
      <c r="C396" s="129"/>
    </row>
    <row r="397" spans="1:3" ht="15" x14ac:dyDescent="0.25">
      <c r="A397" s="134" t="s">
        <v>41</v>
      </c>
      <c r="B397" s="127" t="s">
        <v>415</v>
      </c>
      <c r="C397" s="129"/>
    </row>
    <row r="398" spans="1:3" ht="15" x14ac:dyDescent="0.25">
      <c r="A398" s="135"/>
      <c r="B398" s="127"/>
      <c r="C398" s="129"/>
    </row>
    <row r="399" spans="1:3" ht="15" x14ac:dyDescent="0.25">
      <c r="A399" s="134" t="s">
        <v>43</v>
      </c>
      <c r="B399" s="126" t="s">
        <v>14</v>
      </c>
      <c r="C399" s="131" t="s">
        <v>39</v>
      </c>
    </row>
    <row r="400" spans="1:3" ht="15.75" thickBot="1" x14ac:dyDescent="0.3">
      <c r="A400" s="136" t="s">
        <v>280</v>
      </c>
      <c r="B400" s="128" t="s">
        <v>717</v>
      </c>
      <c r="C400" s="124"/>
    </row>
    <row r="401" spans="1:3" ht="13.5" thickBot="1" x14ac:dyDescent="0.25"/>
    <row r="402" spans="1:3" ht="15" x14ac:dyDescent="0.25">
      <c r="A402" s="200" t="s">
        <v>223</v>
      </c>
      <c r="B402" s="201"/>
      <c r="C402" s="202"/>
    </row>
    <row r="403" spans="1:3" ht="15" x14ac:dyDescent="0.25">
      <c r="A403" s="194" t="s">
        <v>881</v>
      </c>
      <c r="B403" s="195"/>
      <c r="C403" s="196"/>
    </row>
    <row r="404" spans="1:3" ht="15" x14ac:dyDescent="0.25">
      <c r="A404" s="132"/>
      <c r="B404" s="127"/>
      <c r="C404" s="129"/>
    </row>
    <row r="405" spans="1:3" ht="15" x14ac:dyDescent="0.25">
      <c r="A405" s="133" t="s">
        <v>44</v>
      </c>
      <c r="B405" s="125" t="s">
        <v>598</v>
      </c>
      <c r="C405" s="129" t="s">
        <v>443</v>
      </c>
    </row>
    <row r="406" spans="1:3" ht="15" x14ac:dyDescent="0.25">
      <c r="A406" s="134" t="s">
        <v>42</v>
      </c>
      <c r="B406" s="127" t="s">
        <v>884</v>
      </c>
      <c r="C406" s="129"/>
    </row>
    <row r="407" spans="1:3" ht="15" x14ac:dyDescent="0.25">
      <c r="A407" s="134" t="s">
        <v>41</v>
      </c>
      <c r="B407" s="127" t="s">
        <v>415</v>
      </c>
      <c r="C407" s="129"/>
    </row>
    <row r="408" spans="1:3" ht="15" x14ac:dyDescent="0.25">
      <c r="A408" s="135"/>
      <c r="B408" s="127"/>
      <c r="C408" s="129"/>
    </row>
    <row r="409" spans="1:3" ht="15" x14ac:dyDescent="0.25">
      <c r="A409" s="134" t="s">
        <v>43</v>
      </c>
      <c r="B409" s="126" t="s">
        <v>14</v>
      </c>
      <c r="C409" s="131" t="s">
        <v>39</v>
      </c>
    </row>
    <row r="410" spans="1:3" ht="15.75" thickBot="1" x14ac:dyDescent="0.3">
      <c r="A410" s="136" t="s">
        <v>280</v>
      </c>
      <c r="B410" s="128" t="s">
        <v>717</v>
      </c>
      <c r="C410" s="124"/>
    </row>
    <row r="411" spans="1:3" ht="13.5" thickBot="1" x14ac:dyDescent="0.25"/>
    <row r="412" spans="1:3" ht="15" x14ac:dyDescent="0.25">
      <c r="A412" s="200" t="s">
        <v>223</v>
      </c>
      <c r="B412" s="201"/>
      <c r="C412" s="202"/>
    </row>
    <row r="413" spans="1:3" ht="15" x14ac:dyDescent="0.25">
      <c r="A413" s="194" t="s">
        <v>881</v>
      </c>
      <c r="B413" s="195"/>
      <c r="C413" s="196"/>
    </row>
    <row r="414" spans="1:3" ht="15" x14ac:dyDescent="0.25">
      <c r="A414" s="132"/>
      <c r="B414" s="127"/>
      <c r="C414" s="129"/>
    </row>
    <row r="415" spans="1:3" ht="15" x14ac:dyDescent="0.25">
      <c r="A415" s="133" t="s">
        <v>44</v>
      </c>
      <c r="B415" s="125" t="s">
        <v>599</v>
      </c>
      <c r="C415" s="129" t="s">
        <v>444</v>
      </c>
    </row>
    <row r="416" spans="1:3" ht="15" x14ac:dyDescent="0.25">
      <c r="A416" s="134" t="s">
        <v>42</v>
      </c>
      <c r="B416" s="127" t="s">
        <v>885</v>
      </c>
      <c r="C416" s="129"/>
    </row>
    <row r="417" spans="1:3" ht="15" x14ac:dyDescent="0.25">
      <c r="A417" s="134" t="s">
        <v>41</v>
      </c>
      <c r="B417" s="127" t="s">
        <v>415</v>
      </c>
      <c r="C417" s="129"/>
    </row>
    <row r="418" spans="1:3" ht="15" x14ac:dyDescent="0.25">
      <c r="A418" s="135"/>
      <c r="B418" s="127"/>
      <c r="C418" s="129"/>
    </row>
    <row r="419" spans="1:3" ht="15" x14ac:dyDescent="0.25">
      <c r="A419" s="134" t="s">
        <v>43</v>
      </c>
      <c r="B419" s="126" t="s">
        <v>14</v>
      </c>
      <c r="C419" s="131" t="s">
        <v>39</v>
      </c>
    </row>
    <row r="420" spans="1:3" ht="15.75" thickBot="1" x14ac:dyDescent="0.3">
      <c r="A420" s="136" t="s">
        <v>280</v>
      </c>
      <c r="B420" s="128" t="s">
        <v>717</v>
      </c>
      <c r="C420" s="124"/>
    </row>
    <row r="421" spans="1:3" ht="13.5" thickBot="1" x14ac:dyDescent="0.25"/>
    <row r="422" spans="1:3" ht="15" x14ac:dyDescent="0.25">
      <c r="A422" s="200" t="s">
        <v>223</v>
      </c>
      <c r="B422" s="201"/>
      <c r="C422" s="202"/>
    </row>
    <row r="423" spans="1:3" ht="15" x14ac:dyDescent="0.25">
      <c r="A423" s="194" t="s">
        <v>881</v>
      </c>
      <c r="B423" s="195"/>
      <c r="C423" s="196"/>
    </row>
    <row r="424" spans="1:3" ht="15" x14ac:dyDescent="0.25">
      <c r="A424" s="132"/>
      <c r="B424" s="127"/>
      <c r="C424" s="129"/>
    </row>
    <row r="425" spans="1:3" ht="15" x14ac:dyDescent="0.25">
      <c r="A425" s="133" t="s">
        <v>44</v>
      </c>
      <c r="B425" s="125" t="s">
        <v>600</v>
      </c>
      <c r="C425" s="129" t="s">
        <v>445</v>
      </c>
    </row>
    <row r="426" spans="1:3" ht="15" x14ac:dyDescent="0.25">
      <c r="A426" s="134" t="s">
        <v>42</v>
      </c>
      <c r="B426" s="127" t="s">
        <v>886</v>
      </c>
      <c r="C426" s="129"/>
    </row>
    <row r="427" spans="1:3" ht="15" x14ac:dyDescent="0.25">
      <c r="A427" s="134" t="s">
        <v>41</v>
      </c>
      <c r="B427" s="127" t="s">
        <v>415</v>
      </c>
      <c r="C427" s="129"/>
    </row>
    <row r="428" spans="1:3" ht="15" x14ac:dyDescent="0.25">
      <c r="A428" s="135"/>
      <c r="B428" s="127"/>
      <c r="C428" s="129"/>
    </row>
    <row r="429" spans="1:3" ht="15" x14ac:dyDescent="0.25">
      <c r="A429" s="134" t="s">
        <v>43</v>
      </c>
      <c r="B429" s="126" t="s">
        <v>14</v>
      </c>
      <c r="C429" s="131" t="s">
        <v>39</v>
      </c>
    </row>
    <row r="430" spans="1:3" ht="15.75" thickBot="1" x14ac:dyDescent="0.3">
      <c r="A430" s="136" t="s">
        <v>280</v>
      </c>
      <c r="B430" s="128" t="s">
        <v>717</v>
      </c>
      <c r="C430" s="124"/>
    </row>
    <row r="431" spans="1:3" ht="13.5" thickBot="1" x14ac:dyDescent="0.25"/>
    <row r="432" spans="1:3" ht="15" x14ac:dyDescent="0.25">
      <c r="A432" s="200" t="s">
        <v>223</v>
      </c>
      <c r="B432" s="201"/>
      <c r="C432" s="202"/>
    </row>
    <row r="433" spans="1:3" ht="15" x14ac:dyDescent="0.25">
      <c r="A433" s="194" t="s">
        <v>881</v>
      </c>
      <c r="B433" s="195"/>
      <c r="C433" s="196"/>
    </row>
    <row r="434" spans="1:3" ht="15" x14ac:dyDescent="0.25">
      <c r="A434" s="132"/>
      <c r="B434" s="127"/>
      <c r="C434" s="129"/>
    </row>
    <row r="435" spans="1:3" ht="15" x14ac:dyDescent="0.25">
      <c r="A435" s="133" t="s">
        <v>44</v>
      </c>
      <c r="B435" s="125" t="s">
        <v>601</v>
      </c>
      <c r="C435" s="129" t="s">
        <v>446</v>
      </c>
    </row>
    <row r="436" spans="1:3" ht="15" x14ac:dyDescent="0.25">
      <c r="A436" s="134" t="s">
        <v>42</v>
      </c>
      <c r="B436" s="127" t="s">
        <v>887</v>
      </c>
      <c r="C436" s="129"/>
    </row>
    <row r="437" spans="1:3" ht="15" x14ac:dyDescent="0.25">
      <c r="A437" s="134" t="s">
        <v>41</v>
      </c>
      <c r="B437" s="127" t="s">
        <v>415</v>
      </c>
      <c r="C437" s="129"/>
    </row>
    <row r="438" spans="1:3" ht="15" x14ac:dyDescent="0.25">
      <c r="A438" s="135"/>
      <c r="B438" s="127"/>
      <c r="C438" s="129"/>
    </row>
    <row r="439" spans="1:3" ht="15" x14ac:dyDescent="0.25">
      <c r="A439" s="134" t="s">
        <v>43</v>
      </c>
      <c r="B439" s="126" t="s">
        <v>14</v>
      </c>
      <c r="C439" s="131" t="s">
        <v>39</v>
      </c>
    </row>
    <row r="440" spans="1:3" ht="15.75" thickBot="1" x14ac:dyDescent="0.3">
      <c r="A440" s="136" t="s">
        <v>280</v>
      </c>
      <c r="B440" s="128" t="s">
        <v>717</v>
      </c>
      <c r="C440" s="124"/>
    </row>
    <row r="441" spans="1:3" ht="13.5" thickBot="1" x14ac:dyDescent="0.25"/>
    <row r="442" spans="1:3" ht="15" x14ac:dyDescent="0.25">
      <c r="A442" s="200" t="s">
        <v>223</v>
      </c>
      <c r="B442" s="201"/>
      <c r="C442" s="202"/>
    </row>
    <row r="443" spans="1:3" ht="15" x14ac:dyDescent="0.25">
      <c r="A443" s="194" t="s">
        <v>881</v>
      </c>
      <c r="B443" s="195"/>
      <c r="C443" s="196"/>
    </row>
    <row r="444" spans="1:3" ht="15" x14ac:dyDescent="0.25">
      <c r="A444" s="132"/>
      <c r="B444" s="127"/>
      <c r="C444" s="129"/>
    </row>
    <row r="445" spans="1:3" ht="15" x14ac:dyDescent="0.25">
      <c r="A445" s="133" t="s">
        <v>44</v>
      </c>
      <c r="B445" s="125" t="s">
        <v>602</v>
      </c>
      <c r="C445" s="129" t="s">
        <v>447</v>
      </c>
    </row>
    <row r="446" spans="1:3" ht="15" x14ac:dyDescent="0.25">
      <c r="A446" s="134" t="s">
        <v>42</v>
      </c>
      <c r="B446" s="127" t="s">
        <v>888</v>
      </c>
      <c r="C446" s="129"/>
    </row>
    <row r="447" spans="1:3" ht="15" x14ac:dyDescent="0.25">
      <c r="A447" s="134" t="s">
        <v>41</v>
      </c>
      <c r="B447" s="127" t="s">
        <v>415</v>
      </c>
      <c r="C447" s="129"/>
    </row>
    <row r="448" spans="1:3" ht="15" x14ac:dyDescent="0.25">
      <c r="A448" s="135"/>
      <c r="B448" s="127"/>
      <c r="C448" s="129"/>
    </row>
    <row r="449" spans="1:3" ht="15" x14ac:dyDescent="0.25">
      <c r="A449" s="134" t="s">
        <v>43</v>
      </c>
      <c r="B449" s="126" t="s">
        <v>14</v>
      </c>
      <c r="C449" s="131" t="s">
        <v>39</v>
      </c>
    </row>
    <row r="450" spans="1:3" ht="15.75" thickBot="1" x14ac:dyDescent="0.3">
      <c r="A450" s="136" t="s">
        <v>280</v>
      </c>
      <c r="B450" s="128" t="s">
        <v>717</v>
      </c>
      <c r="C450" s="124"/>
    </row>
    <row r="451" spans="1:3" ht="13.5" thickBot="1" x14ac:dyDescent="0.25"/>
    <row r="452" spans="1:3" ht="15" x14ac:dyDescent="0.25">
      <c r="A452" s="200" t="s">
        <v>223</v>
      </c>
      <c r="B452" s="201"/>
      <c r="C452" s="202"/>
    </row>
    <row r="453" spans="1:3" ht="15" x14ac:dyDescent="0.25">
      <c r="A453" s="194" t="s">
        <v>881</v>
      </c>
      <c r="B453" s="195"/>
      <c r="C453" s="196"/>
    </row>
    <row r="454" spans="1:3" ht="15" x14ac:dyDescent="0.25">
      <c r="A454" s="132"/>
      <c r="B454" s="127"/>
      <c r="C454" s="129"/>
    </row>
    <row r="455" spans="1:3" ht="15" x14ac:dyDescent="0.25">
      <c r="A455" s="133" t="s">
        <v>44</v>
      </c>
      <c r="B455" s="125" t="s">
        <v>603</v>
      </c>
      <c r="C455" s="129" t="s">
        <v>448</v>
      </c>
    </row>
    <row r="456" spans="1:3" ht="15" x14ac:dyDescent="0.25">
      <c r="A456" s="134" t="s">
        <v>42</v>
      </c>
      <c r="B456" s="127" t="s">
        <v>889</v>
      </c>
      <c r="C456" s="129"/>
    </row>
    <row r="457" spans="1:3" ht="15" x14ac:dyDescent="0.25">
      <c r="A457" s="134" t="s">
        <v>41</v>
      </c>
      <c r="B457" s="127" t="s">
        <v>415</v>
      </c>
      <c r="C457" s="129"/>
    </row>
    <row r="458" spans="1:3" ht="15" x14ac:dyDescent="0.25">
      <c r="A458" s="135"/>
      <c r="B458" s="127"/>
      <c r="C458" s="129"/>
    </row>
    <row r="459" spans="1:3" ht="15" x14ac:dyDescent="0.25">
      <c r="A459" s="134" t="s">
        <v>43</v>
      </c>
      <c r="B459" s="126" t="s">
        <v>14</v>
      </c>
      <c r="C459" s="131" t="s">
        <v>39</v>
      </c>
    </row>
    <row r="460" spans="1:3" ht="15.75" thickBot="1" x14ac:dyDescent="0.3">
      <c r="A460" s="136" t="s">
        <v>280</v>
      </c>
      <c r="B460" s="128" t="s">
        <v>717</v>
      </c>
      <c r="C460" s="124"/>
    </row>
    <row r="461" spans="1:3" ht="13.5" thickBot="1" x14ac:dyDescent="0.25"/>
    <row r="462" spans="1:3" ht="15" x14ac:dyDescent="0.25">
      <c r="A462" s="200" t="s">
        <v>223</v>
      </c>
      <c r="B462" s="201"/>
      <c r="C462" s="202"/>
    </row>
    <row r="463" spans="1:3" ht="15" x14ac:dyDescent="0.25">
      <c r="A463" s="194" t="s">
        <v>803</v>
      </c>
      <c r="B463" s="195"/>
      <c r="C463" s="196"/>
    </row>
    <row r="464" spans="1:3" ht="15" x14ac:dyDescent="0.25">
      <c r="A464" s="132"/>
      <c r="B464" s="127"/>
      <c r="C464" s="129"/>
    </row>
    <row r="465" spans="1:3" ht="15" x14ac:dyDescent="0.25">
      <c r="A465" s="133" t="s">
        <v>44</v>
      </c>
      <c r="B465" s="125" t="s">
        <v>587</v>
      </c>
      <c r="C465" s="129" t="s">
        <v>432</v>
      </c>
    </row>
    <row r="466" spans="1:3" ht="15" x14ac:dyDescent="0.25">
      <c r="A466" s="134" t="s">
        <v>42</v>
      </c>
      <c r="B466" s="127" t="s">
        <v>734</v>
      </c>
      <c r="C466" s="129"/>
    </row>
    <row r="467" spans="1:3" ht="15" x14ac:dyDescent="0.25">
      <c r="A467" s="134" t="s">
        <v>41</v>
      </c>
      <c r="B467" s="127" t="s">
        <v>415</v>
      </c>
      <c r="C467" s="129"/>
    </row>
    <row r="468" spans="1:3" ht="15" x14ac:dyDescent="0.25">
      <c r="A468" s="135"/>
      <c r="B468" s="127"/>
      <c r="C468" s="129"/>
    </row>
    <row r="469" spans="1:3" ht="15" x14ac:dyDescent="0.25">
      <c r="A469" s="134" t="s">
        <v>43</v>
      </c>
      <c r="B469" s="126" t="s">
        <v>14</v>
      </c>
      <c r="C469" s="131" t="s">
        <v>39</v>
      </c>
    </row>
    <row r="470" spans="1:3" ht="15.75" thickBot="1" x14ac:dyDescent="0.3">
      <c r="A470" s="136" t="s">
        <v>280</v>
      </c>
      <c r="B470" s="128" t="s">
        <v>717</v>
      </c>
      <c r="C470" s="124"/>
    </row>
    <row r="471" spans="1:3" ht="13.5" thickBot="1" x14ac:dyDescent="0.25"/>
    <row r="472" spans="1:3" s="34" customFormat="1" ht="15" x14ac:dyDescent="0.25">
      <c r="A472" s="200" t="s">
        <v>223</v>
      </c>
      <c r="B472" s="201"/>
      <c r="C472" s="202"/>
    </row>
    <row r="473" spans="1:3" s="34" customFormat="1" ht="15" x14ac:dyDescent="0.25">
      <c r="A473" s="194" t="s">
        <v>1097</v>
      </c>
      <c r="B473" s="195"/>
      <c r="C473" s="196"/>
    </row>
    <row r="474" spans="1:3" s="34" customFormat="1" ht="15" x14ac:dyDescent="0.25">
      <c r="A474" s="132"/>
      <c r="B474" s="127"/>
      <c r="C474" s="129"/>
    </row>
    <row r="475" spans="1:3" s="34" customFormat="1" ht="15" x14ac:dyDescent="0.25">
      <c r="A475" s="133" t="s">
        <v>44</v>
      </c>
      <c r="B475" s="153" t="s">
        <v>1096</v>
      </c>
      <c r="C475" s="129"/>
    </row>
    <row r="476" spans="1:3" s="34" customFormat="1" ht="15" x14ac:dyDescent="0.25">
      <c r="A476" s="134" t="s">
        <v>42</v>
      </c>
      <c r="B476" s="127" t="s">
        <v>739</v>
      </c>
      <c r="C476" s="129"/>
    </row>
    <row r="477" spans="1:3" s="34" customFormat="1" ht="15" x14ac:dyDescent="0.25">
      <c r="A477" s="134" t="s">
        <v>41</v>
      </c>
      <c r="B477" s="127" t="s">
        <v>415</v>
      </c>
      <c r="C477" s="129"/>
    </row>
    <row r="478" spans="1:3" s="34" customFormat="1" ht="15" x14ac:dyDescent="0.25">
      <c r="A478" s="135"/>
      <c r="B478" s="127"/>
      <c r="C478" s="129"/>
    </row>
    <row r="479" spans="1:3" s="34" customFormat="1" ht="15" x14ac:dyDescent="0.25">
      <c r="A479" s="134" t="s">
        <v>43</v>
      </c>
      <c r="B479" s="126" t="s">
        <v>14</v>
      </c>
      <c r="C479" s="131" t="s">
        <v>39</v>
      </c>
    </row>
    <row r="480" spans="1:3" s="34" customFormat="1" ht="15.75" thickBot="1" x14ac:dyDescent="0.3">
      <c r="A480" s="136" t="s">
        <v>280</v>
      </c>
      <c r="B480" s="128" t="s">
        <v>1098</v>
      </c>
      <c r="C480" s="124"/>
    </row>
    <row r="481" spans="1:3" s="34" customFormat="1" ht="13.5" thickBot="1" x14ac:dyDescent="0.25">
      <c r="A481" s="137"/>
      <c r="B481" s="137"/>
      <c r="C481" s="137"/>
    </row>
    <row r="482" spans="1:3" ht="15" x14ac:dyDescent="0.25">
      <c r="A482" s="200" t="s">
        <v>223</v>
      </c>
      <c r="B482" s="201"/>
      <c r="C482" s="202"/>
    </row>
    <row r="483" spans="1:3" ht="15" x14ac:dyDescent="0.25">
      <c r="A483" s="194" t="s">
        <v>890</v>
      </c>
      <c r="B483" s="195"/>
      <c r="C483" s="196"/>
    </row>
    <row r="484" spans="1:3" ht="15" x14ac:dyDescent="0.25">
      <c r="A484" s="132"/>
      <c r="B484" s="127"/>
      <c r="C484" s="129"/>
    </row>
    <row r="485" spans="1:3" ht="15" x14ac:dyDescent="0.25">
      <c r="A485" s="133" t="s">
        <v>44</v>
      </c>
      <c r="B485" s="125" t="s">
        <v>589</v>
      </c>
      <c r="C485" s="129" t="s">
        <v>434</v>
      </c>
    </row>
    <row r="486" spans="1:3" ht="15" x14ac:dyDescent="0.25">
      <c r="A486" s="134" t="s">
        <v>42</v>
      </c>
      <c r="B486" s="127" t="s">
        <v>736</v>
      </c>
      <c r="C486" s="129"/>
    </row>
    <row r="487" spans="1:3" ht="15" x14ac:dyDescent="0.25">
      <c r="A487" s="134" t="s">
        <v>41</v>
      </c>
      <c r="B487" s="127" t="s">
        <v>415</v>
      </c>
      <c r="C487" s="129"/>
    </row>
    <row r="488" spans="1:3" ht="15" x14ac:dyDescent="0.25">
      <c r="A488" s="135"/>
      <c r="B488" s="127"/>
      <c r="C488" s="129"/>
    </row>
    <row r="489" spans="1:3" ht="15" x14ac:dyDescent="0.25">
      <c r="A489" s="134" t="s">
        <v>43</v>
      </c>
      <c r="B489" s="126" t="s">
        <v>14</v>
      </c>
      <c r="C489" s="131" t="s">
        <v>39</v>
      </c>
    </row>
    <row r="490" spans="1:3" ht="15.75" thickBot="1" x14ac:dyDescent="0.3">
      <c r="A490" s="136" t="s">
        <v>280</v>
      </c>
      <c r="B490" s="128" t="s">
        <v>717</v>
      </c>
      <c r="C490" s="124"/>
    </row>
    <row r="491" spans="1:3" ht="13.5" thickBot="1" x14ac:dyDescent="0.25"/>
    <row r="492" spans="1:3" ht="15" x14ac:dyDescent="0.25">
      <c r="A492" s="200" t="s">
        <v>223</v>
      </c>
      <c r="B492" s="201"/>
      <c r="C492" s="202"/>
    </row>
    <row r="493" spans="1:3" ht="15" x14ac:dyDescent="0.25">
      <c r="A493" s="194" t="s">
        <v>891</v>
      </c>
      <c r="B493" s="195"/>
      <c r="C493" s="196"/>
    </row>
    <row r="494" spans="1:3" ht="15" x14ac:dyDescent="0.25">
      <c r="A494" s="132"/>
      <c r="B494" s="127"/>
      <c r="C494" s="129"/>
    </row>
    <row r="495" spans="1:3" ht="15" x14ac:dyDescent="0.25">
      <c r="A495" s="133" t="s">
        <v>44</v>
      </c>
      <c r="B495" s="125" t="s">
        <v>588</v>
      </c>
      <c r="C495" s="129" t="s">
        <v>433</v>
      </c>
    </row>
    <row r="496" spans="1:3" ht="15" x14ac:dyDescent="0.25">
      <c r="A496" s="134" t="s">
        <v>42</v>
      </c>
      <c r="B496" s="127" t="s">
        <v>735</v>
      </c>
      <c r="C496" s="129"/>
    </row>
    <row r="497" spans="1:3" ht="15" x14ac:dyDescent="0.25">
      <c r="A497" s="134" t="s">
        <v>41</v>
      </c>
      <c r="B497" s="127" t="s">
        <v>415</v>
      </c>
      <c r="C497" s="129"/>
    </row>
    <row r="498" spans="1:3" ht="15" x14ac:dyDescent="0.25">
      <c r="A498" s="135"/>
      <c r="B498" s="127"/>
      <c r="C498" s="129"/>
    </row>
    <row r="499" spans="1:3" ht="15" x14ac:dyDescent="0.25">
      <c r="A499" s="134" t="s">
        <v>43</v>
      </c>
      <c r="B499" s="126" t="s">
        <v>14</v>
      </c>
      <c r="C499" s="131" t="s">
        <v>39</v>
      </c>
    </row>
    <row r="500" spans="1:3" ht="15.75" thickBot="1" x14ac:dyDescent="0.3">
      <c r="A500" s="136" t="s">
        <v>280</v>
      </c>
      <c r="B500" s="128" t="s">
        <v>717</v>
      </c>
      <c r="C500" s="124"/>
    </row>
    <row r="501" spans="1:3" ht="13.5" thickBot="1" x14ac:dyDescent="0.25"/>
    <row r="502" spans="1:3" ht="15" x14ac:dyDescent="0.25">
      <c r="A502" s="200" t="s">
        <v>223</v>
      </c>
      <c r="B502" s="201"/>
      <c r="C502" s="202"/>
    </row>
    <row r="503" spans="1:3" ht="15" x14ac:dyDescent="0.25">
      <c r="A503" s="194" t="s">
        <v>892</v>
      </c>
      <c r="B503" s="195"/>
      <c r="C503" s="196"/>
    </row>
    <row r="504" spans="1:3" ht="15" x14ac:dyDescent="0.25">
      <c r="A504" s="132"/>
      <c r="B504" s="127"/>
      <c r="C504" s="129"/>
    </row>
    <row r="505" spans="1:3" ht="15" x14ac:dyDescent="0.25">
      <c r="A505" s="133" t="s">
        <v>44</v>
      </c>
      <c r="B505" s="125" t="s">
        <v>590</v>
      </c>
      <c r="C505" s="129" t="s">
        <v>435</v>
      </c>
    </row>
    <row r="506" spans="1:3" ht="15" x14ac:dyDescent="0.25">
      <c r="A506" s="134" t="s">
        <v>42</v>
      </c>
      <c r="B506" s="127" t="s">
        <v>893</v>
      </c>
      <c r="C506" s="129"/>
    </row>
    <row r="507" spans="1:3" ht="15" x14ac:dyDescent="0.25">
      <c r="A507" s="134" t="s">
        <v>41</v>
      </c>
      <c r="B507" s="127" t="s">
        <v>415</v>
      </c>
      <c r="C507" s="129"/>
    </row>
    <row r="508" spans="1:3" ht="15" x14ac:dyDescent="0.25">
      <c r="A508" s="135"/>
      <c r="B508" s="127"/>
      <c r="C508" s="129"/>
    </row>
    <row r="509" spans="1:3" ht="15" x14ac:dyDescent="0.25">
      <c r="A509" s="134" t="s">
        <v>43</v>
      </c>
      <c r="B509" s="126" t="s">
        <v>14</v>
      </c>
      <c r="C509" s="131" t="s">
        <v>39</v>
      </c>
    </row>
    <row r="510" spans="1:3" ht="15.75" thickBot="1" x14ac:dyDescent="0.3">
      <c r="A510" s="136" t="s">
        <v>280</v>
      </c>
      <c r="B510" s="128" t="s">
        <v>717</v>
      </c>
      <c r="C510" s="124"/>
    </row>
    <row r="511" spans="1:3" ht="13.5" thickBot="1" x14ac:dyDescent="0.25"/>
    <row r="512" spans="1:3" s="34" customFormat="1" ht="15" x14ac:dyDescent="0.25">
      <c r="A512" s="200" t="s">
        <v>223</v>
      </c>
      <c r="B512" s="201"/>
      <c r="C512" s="202"/>
    </row>
    <row r="513" spans="1:3" s="34" customFormat="1" ht="15" x14ac:dyDescent="0.25">
      <c r="A513" s="194" t="s">
        <v>1151</v>
      </c>
      <c r="B513" s="195"/>
      <c r="C513" s="196"/>
    </row>
    <row r="514" spans="1:3" s="34" customFormat="1" ht="15" x14ac:dyDescent="0.25">
      <c r="A514" s="132"/>
      <c r="B514" s="127"/>
      <c r="C514" s="129"/>
    </row>
    <row r="515" spans="1:3" s="34" customFormat="1" ht="15" x14ac:dyDescent="0.25">
      <c r="A515" s="133" t="s">
        <v>44</v>
      </c>
      <c r="B515" s="153" t="s">
        <v>1148</v>
      </c>
      <c r="C515" s="129"/>
    </row>
    <row r="516" spans="1:3" s="34" customFormat="1" ht="15" x14ac:dyDescent="0.25">
      <c r="A516" s="134" t="s">
        <v>42</v>
      </c>
      <c r="B516" s="127" t="s">
        <v>1152</v>
      </c>
      <c r="C516" s="129"/>
    </row>
    <row r="517" spans="1:3" s="34" customFormat="1" ht="15" x14ac:dyDescent="0.25">
      <c r="A517" s="134" t="s">
        <v>41</v>
      </c>
      <c r="B517" s="127" t="s">
        <v>415</v>
      </c>
      <c r="C517" s="129"/>
    </row>
    <row r="518" spans="1:3" s="34" customFormat="1" ht="15" x14ac:dyDescent="0.25">
      <c r="A518" s="135"/>
      <c r="B518" s="127"/>
      <c r="C518" s="129"/>
    </row>
    <row r="519" spans="1:3" s="34" customFormat="1" ht="15" x14ac:dyDescent="0.25">
      <c r="A519" s="134" t="s">
        <v>43</v>
      </c>
      <c r="B519" s="126" t="s">
        <v>14</v>
      </c>
      <c r="C519" s="131" t="s">
        <v>39</v>
      </c>
    </row>
    <row r="520" spans="1:3" s="34" customFormat="1" ht="15.75" thickBot="1" x14ac:dyDescent="0.3">
      <c r="A520" s="136" t="s">
        <v>280</v>
      </c>
      <c r="B520" s="128" t="s">
        <v>717</v>
      </c>
      <c r="C520" s="124"/>
    </row>
    <row r="521" spans="1:3" s="34" customFormat="1" ht="13.5" thickBot="1" x14ac:dyDescent="0.25">
      <c r="A521" s="137"/>
      <c r="B521" s="137"/>
      <c r="C521" s="137"/>
    </row>
    <row r="522" spans="1:3" ht="15" x14ac:dyDescent="0.25">
      <c r="A522" s="200" t="s">
        <v>223</v>
      </c>
      <c r="B522" s="201"/>
      <c r="C522" s="202"/>
    </row>
    <row r="523" spans="1:3" ht="15" x14ac:dyDescent="0.25">
      <c r="A523" s="194" t="s">
        <v>894</v>
      </c>
      <c r="B523" s="195"/>
      <c r="C523" s="196"/>
    </row>
    <row r="524" spans="1:3" ht="15" x14ac:dyDescent="0.25">
      <c r="A524" s="132"/>
      <c r="B524" s="127"/>
      <c r="C524" s="129"/>
    </row>
    <row r="525" spans="1:3" ht="15" x14ac:dyDescent="0.25">
      <c r="A525" s="133" t="s">
        <v>44</v>
      </c>
      <c r="B525" s="125" t="s">
        <v>591</v>
      </c>
      <c r="C525" s="129" t="s">
        <v>436</v>
      </c>
    </row>
    <row r="526" spans="1:3" ht="15" x14ac:dyDescent="0.25">
      <c r="A526" s="134" t="s">
        <v>42</v>
      </c>
      <c r="B526" s="127" t="s">
        <v>895</v>
      </c>
      <c r="C526" s="129"/>
    </row>
    <row r="527" spans="1:3" ht="15" x14ac:dyDescent="0.25">
      <c r="A527" s="134" t="s">
        <v>41</v>
      </c>
      <c r="B527" s="127" t="s">
        <v>415</v>
      </c>
      <c r="C527" s="129"/>
    </row>
    <row r="528" spans="1:3" ht="15" x14ac:dyDescent="0.25">
      <c r="A528" s="135"/>
      <c r="B528" s="127"/>
      <c r="C528" s="129"/>
    </row>
    <row r="529" spans="1:3" ht="15" x14ac:dyDescent="0.25">
      <c r="A529" s="134" t="s">
        <v>43</v>
      </c>
      <c r="B529" s="126" t="s">
        <v>14</v>
      </c>
      <c r="C529" s="131" t="s">
        <v>39</v>
      </c>
    </row>
    <row r="530" spans="1:3" ht="15.75" thickBot="1" x14ac:dyDescent="0.3">
      <c r="A530" s="136" t="s">
        <v>280</v>
      </c>
      <c r="B530" s="128" t="s">
        <v>717</v>
      </c>
      <c r="C530" s="124"/>
    </row>
    <row r="531" spans="1:3" ht="13.5" thickBot="1" x14ac:dyDescent="0.25"/>
    <row r="532" spans="1:3" ht="15" x14ac:dyDescent="0.25">
      <c r="A532" s="200" t="s">
        <v>223</v>
      </c>
      <c r="B532" s="201"/>
      <c r="C532" s="202"/>
    </row>
    <row r="533" spans="1:3" ht="15" x14ac:dyDescent="0.25">
      <c r="A533" s="194" t="s">
        <v>804</v>
      </c>
      <c r="B533" s="195"/>
      <c r="C533" s="196"/>
    </row>
    <row r="534" spans="1:3" ht="15" x14ac:dyDescent="0.25">
      <c r="A534" s="132"/>
      <c r="B534" s="127"/>
      <c r="C534" s="129"/>
    </row>
    <row r="535" spans="1:3" ht="15" x14ac:dyDescent="0.25">
      <c r="A535" s="133" t="s">
        <v>44</v>
      </c>
      <c r="B535" s="125" t="s">
        <v>592</v>
      </c>
      <c r="C535" s="129" t="s">
        <v>437</v>
      </c>
    </row>
    <row r="536" spans="1:3" ht="15" x14ac:dyDescent="0.25">
      <c r="A536" s="134" t="s">
        <v>42</v>
      </c>
      <c r="B536" s="127" t="s">
        <v>737</v>
      </c>
      <c r="C536" s="129"/>
    </row>
    <row r="537" spans="1:3" ht="15" x14ac:dyDescent="0.25">
      <c r="A537" s="134" t="s">
        <v>41</v>
      </c>
      <c r="B537" s="127" t="s">
        <v>415</v>
      </c>
      <c r="C537" s="129"/>
    </row>
    <row r="538" spans="1:3" ht="15" x14ac:dyDescent="0.25">
      <c r="A538" s="135"/>
      <c r="B538" s="127"/>
      <c r="C538" s="129"/>
    </row>
    <row r="539" spans="1:3" ht="15" x14ac:dyDescent="0.25">
      <c r="A539" s="134" t="s">
        <v>43</v>
      </c>
      <c r="B539" s="126" t="s">
        <v>14</v>
      </c>
      <c r="C539" s="131" t="s">
        <v>39</v>
      </c>
    </row>
    <row r="540" spans="1:3" ht="15.75" thickBot="1" x14ac:dyDescent="0.3">
      <c r="A540" s="136" t="s">
        <v>280</v>
      </c>
      <c r="B540" s="128" t="s">
        <v>717</v>
      </c>
      <c r="C540" s="124"/>
    </row>
    <row r="541" spans="1:3" ht="13.5" thickBot="1" x14ac:dyDescent="0.25"/>
    <row r="542" spans="1:3" ht="15" x14ac:dyDescent="0.25">
      <c r="A542" s="200" t="s">
        <v>223</v>
      </c>
      <c r="B542" s="201"/>
      <c r="C542" s="202"/>
    </row>
    <row r="543" spans="1:3" ht="15" x14ac:dyDescent="0.25">
      <c r="A543" s="194" t="s">
        <v>805</v>
      </c>
      <c r="B543" s="195"/>
      <c r="C543" s="196"/>
    </row>
    <row r="544" spans="1:3" ht="15" x14ac:dyDescent="0.25">
      <c r="A544" s="132"/>
      <c r="B544" s="127"/>
      <c r="C544" s="129"/>
    </row>
    <row r="545" spans="1:3" ht="15" x14ac:dyDescent="0.25">
      <c r="A545" s="133" t="s">
        <v>44</v>
      </c>
      <c r="B545" s="125" t="s">
        <v>593</v>
      </c>
      <c r="C545" s="129" t="s">
        <v>438</v>
      </c>
    </row>
    <row r="546" spans="1:3" ht="15" x14ac:dyDescent="0.25">
      <c r="A546" s="134" t="s">
        <v>42</v>
      </c>
      <c r="B546" s="127" t="s">
        <v>790</v>
      </c>
      <c r="C546" s="129"/>
    </row>
    <row r="547" spans="1:3" ht="15" x14ac:dyDescent="0.25">
      <c r="A547" s="134" t="s">
        <v>41</v>
      </c>
      <c r="B547" s="127" t="s">
        <v>415</v>
      </c>
      <c r="C547" s="129"/>
    </row>
    <row r="548" spans="1:3" ht="15" x14ac:dyDescent="0.25">
      <c r="A548" s="135"/>
      <c r="B548" s="127"/>
      <c r="C548" s="129"/>
    </row>
    <row r="549" spans="1:3" ht="15" x14ac:dyDescent="0.25">
      <c r="A549" s="134" t="s">
        <v>43</v>
      </c>
      <c r="B549" s="126" t="s">
        <v>14</v>
      </c>
      <c r="C549" s="131" t="s">
        <v>39</v>
      </c>
    </row>
    <row r="550" spans="1:3" ht="15.75" thickBot="1" x14ac:dyDescent="0.3">
      <c r="A550" s="136" t="s">
        <v>280</v>
      </c>
      <c r="B550" s="128" t="s">
        <v>717</v>
      </c>
      <c r="C550" s="124"/>
    </row>
    <row r="551" spans="1:3" ht="13.5" thickBot="1" x14ac:dyDescent="0.25"/>
    <row r="552" spans="1:3" ht="15" x14ac:dyDescent="0.25">
      <c r="A552" s="200" t="s">
        <v>223</v>
      </c>
      <c r="B552" s="201"/>
      <c r="C552" s="202"/>
    </row>
    <row r="553" spans="1:3" ht="15" x14ac:dyDescent="0.25">
      <c r="A553" s="194" t="s">
        <v>806</v>
      </c>
      <c r="B553" s="195"/>
      <c r="C553" s="196"/>
    </row>
    <row r="554" spans="1:3" ht="15" x14ac:dyDescent="0.25">
      <c r="A554" s="132"/>
      <c r="B554" s="127"/>
      <c r="C554" s="129"/>
    </row>
    <row r="555" spans="1:3" ht="15" x14ac:dyDescent="0.25">
      <c r="A555" s="133" t="s">
        <v>44</v>
      </c>
      <c r="B555" s="125" t="s">
        <v>594</v>
      </c>
      <c r="C555" s="129" t="s">
        <v>439</v>
      </c>
    </row>
    <row r="556" spans="1:3" ht="15" x14ac:dyDescent="0.25">
      <c r="A556" s="134" t="s">
        <v>42</v>
      </c>
      <c r="B556" s="127" t="s">
        <v>752</v>
      </c>
      <c r="C556" s="129"/>
    </row>
    <row r="557" spans="1:3" ht="15" x14ac:dyDescent="0.25">
      <c r="A557" s="134" t="s">
        <v>41</v>
      </c>
      <c r="B557" s="127" t="s">
        <v>415</v>
      </c>
      <c r="C557" s="129"/>
    </row>
    <row r="558" spans="1:3" ht="15" x14ac:dyDescent="0.25">
      <c r="A558" s="135"/>
      <c r="B558" s="127"/>
      <c r="C558" s="129"/>
    </row>
    <row r="559" spans="1:3" ht="15" x14ac:dyDescent="0.25">
      <c r="A559" s="134" t="s">
        <v>43</v>
      </c>
      <c r="B559" s="126" t="s">
        <v>14</v>
      </c>
      <c r="C559" s="131" t="s">
        <v>39</v>
      </c>
    </row>
    <row r="560" spans="1:3" ht="15.75" thickBot="1" x14ac:dyDescent="0.3">
      <c r="A560" s="136" t="s">
        <v>280</v>
      </c>
      <c r="B560" s="128" t="s">
        <v>717</v>
      </c>
      <c r="C560" s="124"/>
    </row>
    <row r="561" spans="1:3" ht="13.5" thickBot="1" x14ac:dyDescent="0.25"/>
    <row r="562" spans="1:3" ht="15" x14ac:dyDescent="0.25">
      <c r="A562" s="200" t="s">
        <v>223</v>
      </c>
      <c r="B562" s="201"/>
      <c r="C562" s="202"/>
    </row>
    <row r="563" spans="1:3" ht="15" x14ac:dyDescent="0.25">
      <c r="A563" s="194" t="s">
        <v>807</v>
      </c>
      <c r="B563" s="195"/>
      <c r="C563" s="196"/>
    </row>
    <row r="564" spans="1:3" ht="15" x14ac:dyDescent="0.25">
      <c r="A564" s="132"/>
      <c r="B564" s="127"/>
      <c r="C564" s="129"/>
    </row>
    <row r="565" spans="1:3" ht="15" x14ac:dyDescent="0.25">
      <c r="A565" s="133" t="s">
        <v>44</v>
      </c>
      <c r="B565" s="125" t="s">
        <v>595</v>
      </c>
      <c r="C565" s="129" t="s">
        <v>440</v>
      </c>
    </row>
    <row r="566" spans="1:3" ht="15" x14ac:dyDescent="0.25">
      <c r="A566" s="134" t="s">
        <v>42</v>
      </c>
      <c r="B566" s="127" t="s">
        <v>791</v>
      </c>
      <c r="C566" s="129"/>
    </row>
    <row r="567" spans="1:3" ht="15" x14ac:dyDescent="0.25">
      <c r="A567" s="134" t="s">
        <v>41</v>
      </c>
      <c r="B567" s="127" t="s">
        <v>415</v>
      </c>
      <c r="C567" s="129"/>
    </row>
    <row r="568" spans="1:3" ht="15" x14ac:dyDescent="0.25">
      <c r="A568" s="135"/>
      <c r="B568" s="127"/>
      <c r="C568" s="129"/>
    </row>
    <row r="569" spans="1:3" ht="15" x14ac:dyDescent="0.25">
      <c r="A569" s="134" t="s">
        <v>43</v>
      </c>
      <c r="B569" s="126" t="s">
        <v>14</v>
      </c>
      <c r="C569" s="131" t="s">
        <v>39</v>
      </c>
    </row>
    <row r="570" spans="1:3" ht="15.75" thickBot="1" x14ac:dyDescent="0.3">
      <c r="A570" s="136" t="s">
        <v>280</v>
      </c>
      <c r="B570" s="128" t="s">
        <v>717</v>
      </c>
      <c r="C570" s="124"/>
    </row>
    <row r="571" spans="1:3" ht="13.5" thickBot="1" x14ac:dyDescent="0.25"/>
    <row r="572" spans="1:3" ht="15" x14ac:dyDescent="0.25">
      <c r="A572" s="200" t="s">
        <v>223</v>
      </c>
      <c r="B572" s="201"/>
      <c r="C572" s="202"/>
    </row>
    <row r="573" spans="1:3" ht="15" x14ac:dyDescent="0.25">
      <c r="A573" s="194" t="s">
        <v>808</v>
      </c>
      <c r="B573" s="195"/>
      <c r="C573" s="196"/>
    </row>
    <row r="574" spans="1:3" ht="15" x14ac:dyDescent="0.25">
      <c r="A574" s="132"/>
      <c r="B574" s="127"/>
      <c r="C574" s="129"/>
    </row>
    <row r="575" spans="1:3" ht="15" x14ac:dyDescent="0.25">
      <c r="A575" s="133" t="s">
        <v>44</v>
      </c>
      <c r="B575" s="125" t="s">
        <v>604</v>
      </c>
      <c r="C575" s="129" t="s">
        <v>449</v>
      </c>
    </row>
    <row r="576" spans="1:3" ht="15" x14ac:dyDescent="0.25">
      <c r="A576" s="134" t="s">
        <v>42</v>
      </c>
      <c r="B576" s="127" t="s">
        <v>792</v>
      </c>
      <c r="C576" s="129"/>
    </row>
    <row r="577" spans="1:3" ht="15" x14ac:dyDescent="0.25">
      <c r="A577" s="134" t="s">
        <v>41</v>
      </c>
      <c r="B577" s="127" t="s">
        <v>415</v>
      </c>
      <c r="C577" s="129"/>
    </row>
    <row r="578" spans="1:3" ht="15" x14ac:dyDescent="0.25">
      <c r="A578" s="135"/>
      <c r="B578" s="127"/>
      <c r="C578" s="129"/>
    </row>
    <row r="579" spans="1:3" ht="15" x14ac:dyDescent="0.25">
      <c r="A579" s="134" t="s">
        <v>43</v>
      </c>
      <c r="B579" s="126" t="s">
        <v>14</v>
      </c>
      <c r="C579" s="131" t="s">
        <v>39</v>
      </c>
    </row>
    <row r="580" spans="1:3" ht="15.75" thickBot="1" x14ac:dyDescent="0.3">
      <c r="A580" s="136" t="s">
        <v>280</v>
      </c>
      <c r="B580" s="128" t="s">
        <v>717</v>
      </c>
      <c r="C580" s="124"/>
    </row>
    <row r="581" spans="1:3" ht="13.5" thickBot="1" x14ac:dyDescent="0.25"/>
    <row r="582" spans="1:3" ht="15" x14ac:dyDescent="0.25">
      <c r="A582" s="200" t="s">
        <v>223</v>
      </c>
      <c r="B582" s="201"/>
      <c r="C582" s="202"/>
    </row>
    <row r="583" spans="1:3" ht="15" x14ac:dyDescent="0.25">
      <c r="A583" s="194" t="s">
        <v>809</v>
      </c>
      <c r="B583" s="195"/>
      <c r="C583" s="196"/>
    </row>
    <row r="584" spans="1:3" ht="15" x14ac:dyDescent="0.25">
      <c r="A584" s="132"/>
      <c r="B584" s="127"/>
      <c r="C584" s="129"/>
    </row>
    <row r="585" spans="1:3" ht="15" x14ac:dyDescent="0.25">
      <c r="A585" s="133" t="s">
        <v>44</v>
      </c>
      <c r="B585" s="125" t="s">
        <v>605</v>
      </c>
      <c r="C585" s="129" t="s">
        <v>450</v>
      </c>
    </row>
    <row r="586" spans="1:3" ht="15" x14ac:dyDescent="0.25">
      <c r="A586" s="134" t="s">
        <v>42</v>
      </c>
      <c r="B586" s="127" t="s">
        <v>893</v>
      </c>
      <c r="C586" s="129"/>
    </row>
    <row r="587" spans="1:3" ht="15" x14ac:dyDescent="0.25">
      <c r="A587" s="134" t="s">
        <v>41</v>
      </c>
      <c r="B587" s="127" t="s">
        <v>415</v>
      </c>
      <c r="C587" s="129"/>
    </row>
    <row r="588" spans="1:3" ht="15" x14ac:dyDescent="0.25">
      <c r="A588" s="135"/>
      <c r="B588" s="127"/>
      <c r="C588" s="129"/>
    </row>
    <row r="589" spans="1:3" ht="15" x14ac:dyDescent="0.25">
      <c r="A589" s="134" t="s">
        <v>43</v>
      </c>
      <c r="B589" s="126" t="s">
        <v>14</v>
      </c>
      <c r="C589" s="131" t="s">
        <v>39</v>
      </c>
    </row>
    <row r="590" spans="1:3" ht="15.75" thickBot="1" x14ac:dyDescent="0.3">
      <c r="A590" s="136" t="s">
        <v>280</v>
      </c>
      <c r="B590" s="128" t="s">
        <v>717</v>
      </c>
      <c r="C590" s="124"/>
    </row>
    <row r="591" spans="1:3" ht="13.5" thickBot="1" x14ac:dyDescent="0.25"/>
    <row r="592" spans="1:3" ht="15" x14ac:dyDescent="0.25">
      <c r="A592" s="200" t="s">
        <v>223</v>
      </c>
      <c r="B592" s="201"/>
      <c r="C592" s="202"/>
    </row>
    <row r="593" spans="1:3" ht="15" x14ac:dyDescent="0.25">
      <c r="A593" s="194" t="s">
        <v>809</v>
      </c>
      <c r="B593" s="195"/>
      <c r="C593" s="196"/>
    </row>
    <row r="594" spans="1:3" ht="15" x14ac:dyDescent="0.25">
      <c r="A594" s="132"/>
      <c r="B594" s="127"/>
      <c r="C594" s="129"/>
    </row>
    <row r="595" spans="1:3" ht="15" x14ac:dyDescent="0.25">
      <c r="A595" s="133" t="s">
        <v>44</v>
      </c>
      <c r="B595" s="125" t="s">
        <v>606</v>
      </c>
      <c r="C595" s="129" t="s">
        <v>451</v>
      </c>
    </row>
    <row r="596" spans="1:3" ht="15" x14ac:dyDescent="0.25">
      <c r="A596" s="134" t="s">
        <v>42</v>
      </c>
      <c r="B596" s="127" t="s">
        <v>793</v>
      </c>
      <c r="C596" s="129"/>
    </row>
    <row r="597" spans="1:3" ht="15" x14ac:dyDescent="0.25">
      <c r="A597" s="134" t="s">
        <v>41</v>
      </c>
      <c r="B597" s="127" t="s">
        <v>415</v>
      </c>
      <c r="C597" s="129"/>
    </row>
    <row r="598" spans="1:3" ht="15" x14ac:dyDescent="0.25">
      <c r="A598" s="135"/>
      <c r="B598" s="127"/>
      <c r="C598" s="129"/>
    </row>
    <row r="599" spans="1:3" ht="15" x14ac:dyDescent="0.25">
      <c r="A599" s="134" t="s">
        <v>43</v>
      </c>
      <c r="B599" s="126" t="s">
        <v>14</v>
      </c>
      <c r="C599" s="131" t="s">
        <v>39</v>
      </c>
    </row>
    <row r="600" spans="1:3" ht="15.75" thickBot="1" x14ac:dyDescent="0.3">
      <c r="A600" s="136" t="s">
        <v>280</v>
      </c>
      <c r="B600" s="128" t="s">
        <v>717</v>
      </c>
      <c r="C600" s="124"/>
    </row>
    <row r="601" spans="1:3" ht="13.5" thickBot="1" x14ac:dyDescent="0.25"/>
    <row r="602" spans="1:3" ht="15" x14ac:dyDescent="0.25">
      <c r="A602" s="200" t="s">
        <v>223</v>
      </c>
      <c r="B602" s="201"/>
      <c r="C602" s="202"/>
    </row>
    <row r="603" spans="1:3" ht="15" x14ac:dyDescent="0.25">
      <c r="A603" s="194" t="s">
        <v>810</v>
      </c>
      <c r="B603" s="195"/>
      <c r="C603" s="196"/>
    </row>
    <row r="604" spans="1:3" ht="15" x14ac:dyDescent="0.25">
      <c r="A604" s="132"/>
      <c r="B604" s="127"/>
      <c r="C604" s="129"/>
    </row>
    <row r="605" spans="1:3" ht="15" x14ac:dyDescent="0.25">
      <c r="A605" s="133" t="s">
        <v>44</v>
      </c>
      <c r="B605" s="125" t="s">
        <v>607</v>
      </c>
      <c r="C605" s="129" t="s">
        <v>452</v>
      </c>
    </row>
    <row r="606" spans="1:3" ht="15" x14ac:dyDescent="0.25">
      <c r="A606" s="134" t="s">
        <v>42</v>
      </c>
      <c r="B606" s="127" t="s">
        <v>738</v>
      </c>
      <c r="C606" s="129"/>
    </row>
    <row r="607" spans="1:3" ht="15" x14ac:dyDescent="0.25">
      <c r="A607" s="134" t="s">
        <v>41</v>
      </c>
      <c r="B607" s="127" t="s">
        <v>415</v>
      </c>
      <c r="C607" s="129"/>
    </row>
    <row r="608" spans="1:3" ht="15" x14ac:dyDescent="0.25">
      <c r="A608" s="135"/>
      <c r="B608" s="127"/>
      <c r="C608" s="129"/>
    </row>
    <row r="609" spans="1:3" ht="15" x14ac:dyDescent="0.25">
      <c r="A609" s="134" t="s">
        <v>43</v>
      </c>
      <c r="B609" s="126" t="s">
        <v>14</v>
      </c>
      <c r="C609" s="131" t="s">
        <v>39</v>
      </c>
    </row>
    <row r="610" spans="1:3" ht="15.75" thickBot="1" x14ac:dyDescent="0.3">
      <c r="A610" s="136" t="s">
        <v>280</v>
      </c>
      <c r="B610" s="128" t="s">
        <v>717</v>
      </c>
      <c r="C610" s="124"/>
    </row>
    <row r="611" spans="1:3" ht="13.5" thickBot="1" x14ac:dyDescent="0.25"/>
    <row r="612" spans="1:3" s="34" customFormat="1" ht="15" x14ac:dyDescent="0.25">
      <c r="A612" s="200" t="s">
        <v>223</v>
      </c>
      <c r="B612" s="201"/>
      <c r="C612" s="202"/>
    </row>
    <row r="613" spans="1:3" s="34" customFormat="1" ht="15" x14ac:dyDescent="0.25">
      <c r="A613" s="194" t="s">
        <v>1164</v>
      </c>
      <c r="B613" s="195"/>
      <c r="C613" s="196"/>
    </row>
    <row r="614" spans="1:3" s="34" customFormat="1" ht="15" x14ac:dyDescent="0.25">
      <c r="A614" s="132"/>
      <c r="B614" s="127"/>
      <c r="C614" s="129"/>
    </row>
    <row r="615" spans="1:3" s="34" customFormat="1" ht="15" x14ac:dyDescent="0.25">
      <c r="A615" s="133" t="s">
        <v>44</v>
      </c>
      <c r="B615" s="153" t="s">
        <v>1162</v>
      </c>
      <c r="C615" s="129"/>
    </row>
    <row r="616" spans="1:3" s="34" customFormat="1" ht="15" x14ac:dyDescent="0.25">
      <c r="A616" s="134" t="s">
        <v>42</v>
      </c>
      <c r="B616" s="127" t="s">
        <v>1163</v>
      </c>
      <c r="C616" s="129"/>
    </row>
    <row r="617" spans="1:3" s="34" customFormat="1" ht="15" x14ac:dyDescent="0.25">
      <c r="A617" s="134" t="s">
        <v>41</v>
      </c>
      <c r="B617" s="127" t="s">
        <v>415</v>
      </c>
      <c r="C617" s="129"/>
    </row>
    <row r="618" spans="1:3" s="34" customFormat="1" ht="15" x14ac:dyDescent="0.25">
      <c r="A618" s="135"/>
      <c r="B618" s="127"/>
      <c r="C618" s="129"/>
    </row>
    <row r="619" spans="1:3" s="34" customFormat="1" ht="15" x14ac:dyDescent="0.25">
      <c r="A619" s="134" t="s">
        <v>43</v>
      </c>
      <c r="B619" s="126" t="s">
        <v>14</v>
      </c>
      <c r="C619" s="131" t="s">
        <v>39</v>
      </c>
    </row>
    <row r="620" spans="1:3" s="34" customFormat="1" ht="15.75" thickBot="1" x14ac:dyDescent="0.3">
      <c r="A620" s="136" t="s">
        <v>280</v>
      </c>
      <c r="B620" s="128" t="s">
        <v>244</v>
      </c>
      <c r="C620" s="124"/>
    </row>
    <row r="621" spans="1:3" s="34" customFormat="1" ht="13.5" thickBot="1" x14ac:dyDescent="0.25">
      <c r="A621" s="137"/>
      <c r="B621" s="137"/>
      <c r="C621" s="137"/>
    </row>
    <row r="622" spans="1:3" ht="15" x14ac:dyDescent="0.25">
      <c r="A622" s="200" t="s">
        <v>223</v>
      </c>
      <c r="B622" s="201"/>
      <c r="C622" s="202"/>
    </row>
    <row r="623" spans="1:3" ht="15" x14ac:dyDescent="0.25">
      <c r="A623" s="194" t="s">
        <v>811</v>
      </c>
      <c r="B623" s="195"/>
      <c r="C623" s="196"/>
    </row>
    <row r="624" spans="1:3" ht="15" x14ac:dyDescent="0.25">
      <c r="A624" s="132"/>
      <c r="B624" s="127"/>
      <c r="C624" s="129"/>
    </row>
    <row r="625" spans="1:3" ht="15" x14ac:dyDescent="0.25">
      <c r="A625" s="133" t="s">
        <v>44</v>
      </c>
      <c r="B625" s="125" t="s">
        <v>609</v>
      </c>
      <c r="C625" s="129" t="s">
        <v>453</v>
      </c>
    </row>
    <row r="626" spans="1:3" ht="15" x14ac:dyDescent="0.25">
      <c r="A626" s="134" t="s">
        <v>42</v>
      </c>
      <c r="B626" s="127" t="s">
        <v>739</v>
      </c>
      <c r="C626" s="129"/>
    </row>
    <row r="627" spans="1:3" ht="15" x14ac:dyDescent="0.25">
      <c r="A627" s="134" t="s">
        <v>41</v>
      </c>
      <c r="B627" s="127" t="s">
        <v>415</v>
      </c>
      <c r="C627" s="129"/>
    </row>
    <row r="628" spans="1:3" ht="15" x14ac:dyDescent="0.25">
      <c r="A628" s="135"/>
      <c r="B628" s="127"/>
      <c r="C628" s="129"/>
    </row>
    <row r="629" spans="1:3" ht="15" x14ac:dyDescent="0.25">
      <c r="A629" s="134" t="s">
        <v>43</v>
      </c>
      <c r="B629" s="126" t="s">
        <v>14</v>
      </c>
      <c r="C629" s="131" t="s">
        <v>39</v>
      </c>
    </row>
    <row r="630" spans="1:3" ht="15.75" thickBot="1" x14ac:dyDescent="0.3">
      <c r="A630" s="136" t="s">
        <v>280</v>
      </c>
      <c r="B630" s="128" t="s">
        <v>717</v>
      </c>
      <c r="C630" s="124"/>
    </row>
    <row r="631" spans="1:3" ht="13.5" thickBot="1" x14ac:dyDescent="0.25"/>
    <row r="632" spans="1:3" s="34" customFormat="1" ht="15" x14ac:dyDescent="0.25">
      <c r="A632" s="200" t="s">
        <v>223</v>
      </c>
      <c r="B632" s="201"/>
      <c r="C632" s="202"/>
    </row>
    <row r="633" spans="1:3" s="34" customFormat="1" ht="15" x14ac:dyDescent="0.25">
      <c r="A633" s="194" t="s">
        <v>1128</v>
      </c>
      <c r="B633" s="195"/>
      <c r="C633" s="196"/>
    </row>
    <row r="634" spans="1:3" s="34" customFormat="1" ht="15" x14ac:dyDescent="0.25">
      <c r="A634" s="132"/>
      <c r="B634" s="127"/>
      <c r="C634" s="129"/>
    </row>
    <row r="635" spans="1:3" s="34" customFormat="1" ht="15" x14ac:dyDescent="0.25">
      <c r="A635" s="133" t="s">
        <v>44</v>
      </c>
      <c r="B635" s="153" t="s">
        <v>1127</v>
      </c>
      <c r="C635" s="129"/>
    </row>
    <row r="636" spans="1:3" s="34" customFormat="1" ht="15" x14ac:dyDescent="0.25">
      <c r="A636" s="134" t="s">
        <v>42</v>
      </c>
      <c r="B636" s="127" t="s">
        <v>1129</v>
      </c>
      <c r="C636" s="129"/>
    </row>
    <row r="637" spans="1:3" s="34" customFormat="1" ht="15" x14ac:dyDescent="0.25">
      <c r="A637" s="134" t="s">
        <v>41</v>
      </c>
      <c r="B637" s="127" t="s">
        <v>415</v>
      </c>
      <c r="C637" s="129"/>
    </row>
    <row r="638" spans="1:3" s="34" customFormat="1" ht="15" x14ac:dyDescent="0.25">
      <c r="A638" s="135"/>
      <c r="B638" s="127"/>
      <c r="C638" s="129"/>
    </row>
    <row r="639" spans="1:3" s="34" customFormat="1" ht="15" x14ac:dyDescent="0.25">
      <c r="A639" s="134" t="s">
        <v>43</v>
      </c>
      <c r="B639" s="126" t="s">
        <v>14</v>
      </c>
      <c r="C639" s="131" t="s">
        <v>39</v>
      </c>
    </row>
    <row r="640" spans="1:3" s="34" customFormat="1" ht="15.75" thickBot="1" x14ac:dyDescent="0.3">
      <c r="A640" s="136" t="s">
        <v>280</v>
      </c>
      <c r="B640" s="128" t="s">
        <v>244</v>
      </c>
      <c r="C640" s="124"/>
    </row>
    <row r="641" spans="1:3" s="34" customFormat="1" ht="13.5" thickBot="1" x14ac:dyDescent="0.25">
      <c r="A641" s="137"/>
      <c r="B641" s="137"/>
      <c r="C641" s="137"/>
    </row>
    <row r="642" spans="1:3" ht="15" x14ac:dyDescent="0.25">
      <c r="A642" s="200" t="s">
        <v>223</v>
      </c>
      <c r="B642" s="201"/>
      <c r="C642" s="202"/>
    </row>
    <row r="643" spans="1:3" ht="15" x14ac:dyDescent="0.25">
      <c r="A643" s="194" t="s">
        <v>812</v>
      </c>
      <c r="B643" s="195"/>
      <c r="C643" s="196"/>
    </row>
    <row r="644" spans="1:3" ht="15" x14ac:dyDescent="0.25">
      <c r="A644" s="132"/>
      <c r="B644" s="127"/>
      <c r="C644" s="129"/>
    </row>
    <row r="645" spans="1:3" ht="15" x14ac:dyDescent="0.25">
      <c r="A645" s="133" t="s">
        <v>44</v>
      </c>
      <c r="B645" s="125" t="s">
        <v>608</v>
      </c>
      <c r="C645" s="129" t="s">
        <v>454</v>
      </c>
    </row>
    <row r="646" spans="1:3" ht="15" x14ac:dyDescent="0.25">
      <c r="A646" s="134" t="s">
        <v>42</v>
      </c>
      <c r="B646" s="127" t="s">
        <v>740</v>
      </c>
      <c r="C646" s="129"/>
    </row>
    <row r="647" spans="1:3" ht="15" x14ac:dyDescent="0.25">
      <c r="A647" s="134" t="s">
        <v>41</v>
      </c>
      <c r="B647" s="127" t="s">
        <v>415</v>
      </c>
      <c r="C647" s="129"/>
    </row>
    <row r="648" spans="1:3" ht="15" x14ac:dyDescent="0.25">
      <c r="A648" s="135"/>
      <c r="B648" s="127"/>
      <c r="C648" s="129"/>
    </row>
    <row r="649" spans="1:3" ht="15" x14ac:dyDescent="0.25">
      <c r="A649" s="134" t="s">
        <v>43</v>
      </c>
      <c r="B649" s="126" t="s">
        <v>14</v>
      </c>
      <c r="C649" s="131" t="s">
        <v>39</v>
      </c>
    </row>
    <row r="650" spans="1:3" ht="15.75" thickBot="1" x14ac:dyDescent="0.3">
      <c r="A650" s="136" t="s">
        <v>280</v>
      </c>
      <c r="B650" s="128" t="s">
        <v>717</v>
      </c>
      <c r="C650" s="124"/>
    </row>
    <row r="651" spans="1:3" ht="13.5" thickBot="1" x14ac:dyDescent="0.25"/>
    <row r="652" spans="1:3" ht="15" x14ac:dyDescent="0.25">
      <c r="A652" s="200" t="s">
        <v>223</v>
      </c>
      <c r="B652" s="201"/>
      <c r="C652" s="202"/>
    </row>
    <row r="653" spans="1:3" ht="15" x14ac:dyDescent="0.25">
      <c r="A653" s="194" t="s">
        <v>810</v>
      </c>
      <c r="B653" s="195"/>
      <c r="C653" s="196"/>
    </row>
    <row r="654" spans="1:3" ht="15" x14ac:dyDescent="0.25">
      <c r="A654" s="132"/>
      <c r="B654" s="127"/>
      <c r="C654" s="129"/>
    </row>
    <row r="655" spans="1:3" ht="15" x14ac:dyDescent="0.25">
      <c r="A655" s="133" t="s">
        <v>44</v>
      </c>
      <c r="B655" s="125" t="s">
        <v>610</v>
      </c>
      <c r="C655" s="129" t="s">
        <v>455</v>
      </c>
    </row>
    <row r="656" spans="1:3" ht="15" x14ac:dyDescent="0.25">
      <c r="A656" s="134" t="s">
        <v>42</v>
      </c>
      <c r="B656" s="127" t="s">
        <v>741</v>
      </c>
      <c r="C656" s="129"/>
    </row>
    <row r="657" spans="1:3" ht="15" x14ac:dyDescent="0.25">
      <c r="A657" s="134" t="s">
        <v>41</v>
      </c>
      <c r="B657" s="127" t="s">
        <v>415</v>
      </c>
      <c r="C657" s="129"/>
    </row>
    <row r="658" spans="1:3" ht="15" x14ac:dyDescent="0.25">
      <c r="A658" s="135"/>
      <c r="B658" s="127"/>
      <c r="C658" s="129"/>
    </row>
    <row r="659" spans="1:3" ht="15" x14ac:dyDescent="0.25">
      <c r="A659" s="134" t="s">
        <v>43</v>
      </c>
      <c r="B659" s="126" t="s">
        <v>14</v>
      </c>
      <c r="C659" s="131" t="s">
        <v>39</v>
      </c>
    </row>
    <row r="660" spans="1:3" ht="15.75" thickBot="1" x14ac:dyDescent="0.3">
      <c r="A660" s="136" t="s">
        <v>280</v>
      </c>
      <c r="B660" s="128" t="s">
        <v>717</v>
      </c>
      <c r="C660" s="124"/>
    </row>
    <row r="661" spans="1:3" ht="13.5" thickBot="1" x14ac:dyDescent="0.25"/>
    <row r="662" spans="1:3" ht="15" x14ac:dyDescent="0.25">
      <c r="A662" s="200" t="s">
        <v>223</v>
      </c>
      <c r="B662" s="201"/>
      <c r="C662" s="202"/>
    </row>
    <row r="663" spans="1:3" ht="15" x14ac:dyDescent="0.25">
      <c r="A663" s="194" t="s">
        <v>813</v>
      </c>
      <c r="B663" s="195"/>
      <c r="C663" s="196"/>
    </row>
    <row r="664" spans="1:3" ht="15" x14ac:dyDescent="0.25">
      <c r="A664" s="132"/>
      <c r="B664" s="127"/>
      <c r="C664" s="129"/>
    </row>
    <row r="665" spans="1:3" ht="15" x14ac:dyDescent="0.25">
      <c r="A665" s="133" t="s">
        <v>44</v>
      </c>
      <c r="B665" s="125" t="s">
        <v>611</v>
      </c>
      <c r="C665" s="129" t="s">
        <v>456</v>
      </c>
    </row>
    <row r="666" spans="1:3" ht="15" x14ac:dyDescent="0.25">
      <c r="A666" s="134" t="s">
        <v>42</v>
      </c>
      <c r="B666" s="127" t="s">
        <v>742</v>
      </c>
      <c r="C666" s="129"/>
    </row>
    <row r="667" spans="1:3" ht="15" x14ac:dyDescent="0.25">
      <c r="A667" s="134" t="s">
        <v>41</v>
      </c>
      <c r="B667" s="127" t="s">
        <v>415</v>
      </c>
      <c r="C667" s="129"/>
    </row>
    <row r="668" spans="1:3" ht="15" x14ac:dyDescent="0.25">
      <c r="A668" s="135"/>
      <c r="B668" s="127"/>
      <c r="C668" s="129"/>
    </row>
    <row r="669" spans="1:3" ht="15" x14ac:dyDescent="0.25">
      <c r="A669" s="134" t="s">
        <v>43</v>
      </c>
      <c r="B669" s="126" t="s">
        <v>14</v>
      </c>
      <c r="C669" s="131" t="s">
        <v>39</v>
      </c>
    </row>
    <row r="670" spans="1:3" ht="15.75" thickBot="1" x14ac:dyDescent="0.3">
      <c r="A670" s="136" t="s">
        <v>280</v>
      </c>
      <c r="B670" s="128" t="s">
        <v>717</v>
      </c>
      <c r="C670" s="124"/>
    </row>
    <row r="671" spans="1:3" ht="13.5" thickBot="1" x14ac:dyDescent="0.25"/>
    <row r="672" spans="1:3" ht="15" x14ac:dyDescent="0.25">
      <c r="A672" s="200" t="s">
        <v>223</v>
      </c>
      <c r="B672" s="201"/>
      <c r="C672" s="202"/>
    </row>
    <row r="673" spans="1:3" ht="15" x14ac:dyDescent="0.25">
      <c r="A673" s="194" t="s">
        <v>814</v>
      </c>
      <c r="B673" s="195"/>
      <c r="C673" s="196"/>
    </row>
    <row r="674" spans="1:3" ht="15" x14ac:dyDescent="0.25">
      <c r="A674" s="132"/>
      <c r="B674" s="127"/>
      <c r="C674" s="129"/>
    </row>
    <row r="675" spans="1:3" ht="15" x14ac:dyDescent="0.25">
      <c r="A675" s="133" t="s">
        <v>44</v>
      </c>
      <c r="B675" s="125" t="s">
        <v>612</v>
      </c>
      <c r="C675" s="129" t="s">
        <v>457</v>
      </c>
    </row>
    <row r="676" spans="1:3" ht="15" x14ac:dyDescent="0.25">
      <c r="A676" s="134" t="s">
        <v>42</v>
      </c>
      <c r="B676" s="127" t="s">
        <v>743</v>
      </c>
      <c r="C676" s="129"/>
    </row>
    <row r="677" spans="1:3" ht="15" x14ac:dyDescent="0.25">
      <c r="A677" s="134" t="s">
        <v>41</v>
      </c>
      <c r="B677" s="127" t="s">
        <v>415</v>
      </c>
      <c r="C677" s="129"/>
    </row>
    <row r="678" spans="1:3" ht="15" x14ac:dyDescent="0.25">
      <c r="A678" s="135"/>
      <c r="B678" s="127"/>
      <c r="C678" s="129"/>
    </row>
    <row r="679" spans="1:3" ht="15" x14ac:dyDescent="0.25">
      <c r="A679" s="134" t="s">
        <v>43</v>
      </c>
      <c r="B679" s="126" t="s">
        <v>14</v>
      </c>
      <c r="C679" s="131" t="s">
        <v>39</v>
      </c>
    </row>
    <row r="680" spans="1:3" ht="15.75" thickBot="1" x14ac:dyDescent="0.3">
      <c r="A680" s="136" t="s">
        <v>280</v>
      </c>
      <c r="B680" s="128" t="s">
        <v>717</v>
      </c>
      <c r="C680" s="124"/>
    </row>
    <row r="681" spans="1:3" ht="13.5" thickBot="1" x14ac:dyDescent="0.25"/>
    <row r="682" spans="1:3" ht="15" x14ac:dyDescent="0.25">
      <c r="A682" s="200" t="s">
        <v>223</v>
      </c>
      <c r="B682" s="201"/>
      <c r="C682" s="202"/>
    </row>
    <row r="683" spans="1:3" ht="15" x14ac:dyDescent="0.25">
      <c r="A683" s="194" t="s">
        <v>815</v>
      </c>
      <c r="B683" s="195"/>
      <c r="C683" s="196"/>
    </row>
    <row r="684" spans="1:3" ht="15" x14ac:dyDescent="0.25">
      <c r="A684" s="132"/>
      <c r="B684" s="127"/>
      <c r="C684" s="129"/>
    </row>
    <row r="685" spans="1:3" ht="15" x14ac:dyDescent="0.25">
      <c r="A685" s="133" t="s">
        <v>44</v>
      </c>
      <c r="B685" s="125" t="s">
        <v>613</v>
      </c>
      <c r="C685" s="129" t="s">
        <v>458</v>
      </c>
    </row>
    <row r="686" spans="1:3" ht="15" x14ac:dyDescent="0.25">
      <c r="A686" s="134" t="s">
        <v>42</v>
      </c>
      <c r="B686" s="127" t="s">
        <v>744</v>
      </c>
      <c r="C686" s="129"/>
    </row>
    <row r="687" spans="1:3" ht="15" x14ac:dyDescent="0.25">
      <c r="A687" s="134" t="s">
        <v>41</v>
      </c>
      <c r="B687" s="127" t="s">
        <v>415</v>
      </c>
      <c r="C687" s="129"/>
    </row>
    <row r="688" spans="1:3" ht="15" x14ac:dyDescent="0.25">
      <c r="A688" s="135"/>
      <c r="B688" s="127"/>
      <c r="C688" s="129"/>
    </row>
    <row r="689" spans="1:3" ht="15" x14ac:dyDescent="0.25">
      <c r="A689" s="134" t="s">
        <v>43</v>
      </c>
      <c r="B689" s="126" t="s">
        <v>14</v>
      </c>
      <c r="C689" s="131" t="s">
        <v>39</v>
      </c>
    </row>
    <row r="690" spans="1:3" ht="15.75" thickBot="1" x14ac:dyDescent="0.3">
      <c r="A690" s="136" t="s">
        <v>280</v>
      </c>
      <c r="B690" s="128" t="s">
        <v>717</v>
      </c>
      <c r="C690" s="124"/>
    </row>
    <row r="691" spans="1:3" ht="13.5" thickBot="1" x14ac:dyDescent="0.25"/>
    <row r="692" spans="1:3" ht="15" x14ac:dyDescent="0.25">
      <c r="A692" s="200" t="s">
        <v>223</v>
      </c>
      <c r="B692" s="201"/>
      <c r="C692" s="202"/>
    </row>
    <row r="693" spans="1:3" ht="15" x14ac:dyDescent="0.25">
      <c r="A693" s="194" t="s">
        <v>816</v>
      </c>
      <c r="B693" s="195"/>
      <c r="C693" s="196"/>
    </row>
    <row r="694" spans="1:3" ht="15" x14ac:dyDescent="0.25">
      <c r="A694" s="132"/>
      <c r="B694" s="127"/>
      <c r="C694" s="129"/>
    </row>
    <row r="695" spans="1:3" ht="15" x14ac:dyDescent="0.25">
      <c r="A695" s="133" t="s">
        <v>44</v>
      </c>
      <c r="B695" s="125" t="s">
        <v>614</v>
      </c>
      <c r="C695" s="129" t="s">
        <v>459</v>
      </c>
    </row>
    <row r="696" spans="1:3" ht="15" x14ac:dyDescent="0.25">
      <c r="A696" s="134" t="s">
        <v>42</v>
      </c>
      <c r="B696" s="127" t="s">
        <v>745</v>
      </c>
      <c r="C696" s="129"/>
    </row>
    <row r="697" spans="1:3" ht="15" x14ac:dyDescent="0.25">
      <c r="A697" s="134" t="s">
        <v>41</v>
      </c>
      <c r="B697" s="127" t="s">
        <v>415</v>
      </c>
      <c r="C697" s="129"/>
    </row>
    <row r="698" spans="1:3" ht="15" x14ac:dyDescent="0.25">
      <c r="A698" s="135"/>
      <c r="B698" s="127"/>
      <c r="C698" s="129"/>
    </row>
    <row r="699" spans="1:3" ht="15" x14ac:dyDescent="0.25">
      <c r="A699" s="134" t="s">
        <v>43</v>
      </c>
      <c r="B699" s="126" t="s">
        <v>14</v>
      </c>
      <c r="C699" s="131" t="s">
        <v>39</v>
      </c>
    </row>
    <row r="700" spans="1:3" ht="15.75" thickBot="1" x14ac:dyDescent="0.3">
      <c r="A700" s="136" t="s">
        <v>280</v>
      </c>
      <c r="B700" s="128" t="s">
        <v>717</v>
      </c>
      <c r="C700" s="124"/>
    </row>
    <row r="701" spans="1:3" ht="13.5" thickBot="1" x14ac:dyDescent="0.25"/>
    <row r="702" spans="1:3" ht="15" x14ac:dyDescent="0.25">
      <c r="A702" s="200" t="s">
        <v>223</v>
      </c>
      <c r="B702" s="201"/>
      <c r="C702" s="202"/>
    </row>
    <row r="703" spans="1:3" ht="15" x14ac:dyDescent="0.25">
      <c r="A703" s="194" t="s">
        <v>817</v>
      </c>
      <c r="B703" s="195"/>
      <c r="C703" s="196"/>
    </row>
    <row r="704" spans="1:3" ht="15" x14ac:dyDescent="0.25">
      <c r="A704" s="132"/>
      <c r="B704" s="127"/>
      <c r="C704" s="129"/>
    </row>
    <row r="705" spans="1:3" ht="15" x14ac:dyDescent="0.25">
      <c r="A705" s="133" t="s">
        <v>44</v>
      </c>
      <c r="B705" s="125" t="s">
        <v>615</v>
      </c>
      <c r="C705" s="129" t="s">
        <v>460</v>
      </c>
    </row>
    <row r="706" spans="1:3" ht="15" x14ac:dyDescent="0.25">
      <c r="A706" s="134" t="s">
        <v>42</v>
      </c>
      <c r="B706" s="127" t="s">
        <v>746</v>
      </c>
      <c r="C706" s="129"/>
    </row>
    <row r="707" spans="1:3" ht="15" x14ac:dyDescent="0.25">
      <c r="A707" s="134" t="s">
        <v>41</v>
      </c>
      <c r="B707" s="127" t="s">
        <v>415</v>
      </c>
      <c r="C707" s="129"/>
    </row>
    <row r="708" spans="1:3" ht="15" x14ac:dyDescent="0.25">
      <c r="A708" s="135"/>
      <c r="B708" s="127"/>
      <c r="C708" s="129"/>
    </row>
    <row r="709" spans="1:3" ht="15" x14ac:dyDescent="0.25">
      <c r="A709" s="134" t="s">
        <v>43</v>
      </c>
      <c r="B709" s="126" t="s">
        <v>14</v>
      </c>
      <c r="C709" s="131" t="s">
        <v>39</v>
      </c>
    </row>
    <row r="710" spans="1:3" ht="15.75" thickBot="1" x14ac:dyDescent="0.3">
      <c r="A710" s="136" t="s">
        <v>280</v>
      </c>
      <c r="B710" s="128" t="s">
        <v>717</v>
      </c>
      <c r="C710" s="124"/>
    </row>
    <row r="711" spans="1:3" ht="13.5" thickBot="1" x14ac:dyDescent="0.25"/>
    <row r="712" spans="1:3" ht="15" x14ac:dyDescent="0.25">
      <c r="A712" s="200" t="s">
        <v>223</v>
      </c>
      <c r="B712" s="201"/>
      <c r="C712" s="202"/>
    </row>
    <row r="713" spans="1:3" ht="15" x14ac:dyDescent="0.25">
      <c r="A713" s="194" t="s">
        <v>818</v>
      </c>
      <c r="B713" s="195"/>
      <c r="C713" s="196"/>
    </row>
    <row r="714" spans="1:3" ht="15" x14ac:dyDescent="0.25">
      <c r="A714" s="132"/>
      <c r="B714" s="127"/>
      <c r="C714" s="129"/>
    </row>
    <row r="715" spans="1:3" ht="15" x14ac:dyDescent="0.25">
      <c r="A715" s="133" t="s">
        <v>44</v>
      </c>
      <c r="B715" s="125" t="s">
        <v>616</v>
      </c>
      <c r="C715" s="129" t="s">
        <v>461</v>
      </c>
    </row>
    <row r="716" spans="1:3" ht="15" x14ac:dyDescent="0.25">
      <c r="A716" s="134" t="s">
        <v>42</v>
      </c>
      <c r="B716" s="127" t="s">
        <v>747</v>
      </c>
      <c r="C716" s="129"/>
    </row>
    <row r="717" spans="1:3" ht="15" x14ac:dyDescent="0.25">
      <c r="A717" s="134" t="s">
        <v>41</v>
      </c>
      <c r="B717" s="127" t="s">
        <v>415</v>
      </c>
      <c r="C717" s="129"/>
    </row>
    <row r="718" spans="1:3" ht="15" x14ac:dyDescent="0.25">
      <c r="A718" s="135"/>
      <c r="B718" s="127"/>
      <c r="C718" s="129"/>
    </row>
    <row r="719" spans="1:3" ht="15" x14ac:dyDescent="0.25">
      <c r="A719" s="134" t="s">
        <v>43</v>
      </c>
      <c r="B719" s="126" t="s">
        <v>14</v>
      </c>
      <c r="C719" s="131" t="s">
        <v>39</v>
      </c>
    </row>
    <row r="720" spans="1:3" ht="15.75" thickBot="1" x14ac:dyDescent="0.3">
      <c r="A720" s="136" t="s">
        <v>280</v>
      </c>
      <c r="B720" s="128" t="s">
        <v>717</v>
      </c>
      <c r="C720" s="124"/>
    </row>
    <row r="721" spans="1:3" ht="13.5" thickBot="1" x14ac:dyDescent="0.25"/>
    <row r="722" spans="1:3" ht="15" x14ac:dyDescent="0.25">
      <c r="A722" s="200" t="s">
        <v>223</v>
      </c>
      <c r="B722" s="201"/>
      <c r="C722" s="202"/>
    </row>
    <row r="723" spans="1:3" ht="15" x14ac:dyDescent="0.25">
      <c r="A723" s="194" t="s">
        <v>819</v>
      </c>
      <c r="B723" s="195"/>
      <c r="C723" s="196"/>
    </row>
    <row r="724" spans="1:3" ht="15" x14ac:dyDescent="0.25">
      <c r="A724" s="132"/>
      <c r="B724" s="127"/>
      <c r="C724" s="129"/>
    </row>
    <row r="725" spans="1:3" ht="15" x14ac:dyDescent="0.25">
      <c r="A725" s="133" t="s">
        <v>44</v>
      </c>
      <c r="B725" s="125" t="s">
        <v>617</v>
      </c>
      <c r="C725" s="129" t="s">
        <v>462</v>
      </c>
    </row>
    <row r="726" spans="1:3" ht="15" x14ac:dyDescent="0.25">
      <c r="A726" s="134" t="s">
        <v>42</v>
      </c>
      <c r="B726" s="127" t="s">
        <v>748</v>
      </c>
      <c r="C726" s="129"/>
    </row>
    <row r="727" spans="1:3" ht="15" x14ac:dyDescent="0.25">
      <c r="A727" s="134" t="s">
        <v>41</v>
      </c>
      <c r="B727" s="127" t="s">
        <v>415</v>
      </c>
      <c r="C727" s="129"/>
    </row>
    <row r="728" spans="1:3" ht="15" x14ac:dyDescent="0.25">
      <c r="A728" s="135"/>
      <c r="B728" s="127"/>
      <c r="C728" s="129"/>
    </row>
    <row r="729" spans="1:3" ht="15" x14ac:dyDescent="0.25">
      <c r="A729" s="134" t="s">
        <v>43</v>
      </c>
      <c r="B729" s="126" t="s">
        <v>14</v>
      </c>
      <c r="C729" s="131" t="s">
        <v>39</v>
      </c>
    </row>
    <row r="730" spans="1:3" ht="15.75" thickBot="1" x14ac:dyDescent="0.3">
      <c r="A730" s="136" t="s">
        <v>280</v>
      </c>
      <c r="B730" s="128" t="s">
        <v>717</v>
      </c>
      <c r="C730" s="124"/>
    </row>
    <row r="731" spans="1:3" ht="13.5" thickBot="1" x14ac:dyDescent="0.25"/>
    <row r="732" spans="1:3" ht="15" x14ac:dyDescent="0.25">
      <c r="A732" s="200" t="s">
        <v>223</v>
      </c>
      <c r="B732" s="201"/>
      <c r="C732" s="202"/>
    </row>
    <row r="733" spans="1:3" ht="15" x14ac:dyDescent="0.25">
      <c r="A733" s="194" t="s">
        <v>820</v>
      </c>
      <c r="B733" s="195"/>
      <c r="C733" s="196"/>
    </row>
    <row r="734" spans="1:3" ht="15" x14ac:dyDescent="0.25">
      <c r="A734" s="132"/>
      <c r="B734" s="127"/>
      <c r="C734" s="129"/>
    </row>
    <row r="735" spans="1:3" ht="15" x14ac:dyDescent="0.25">
      <c r="A735" s="133" t="s">
        <v>44</v>
      </c>
      <c r="B735" s="125" t="s">
        <v>618</v>
      </c>
      <c r="C735" s="129" t="s">
        <v>463</v>
      </c>
    </row>
    <row r="736" spans="1:3" ht="15" x14ac:dyDescent="0.25">
      <c r="A736" s="134" t="s">
        <v>42</v>
      </c>
      <c r="B736" s="127" t="s">
        <v>749</v>
      </c>
      <c r="C736" s="129"/>
    </row>
    <row r="737" spans="1:3" ht="15" x14ac:dyDescent="0.25">
      <c r="A737" s="134" t="s">
        <v>41</v>
      </c>
      <c r="B737" s="127" t="s">
        <v>415</v>
      </c>
      <c r="C737" s="129"/>
    </row>
    <row r="738" spans="1:3" ht="15" x14ac:dyDescent="0.25">
      <c r="A738" s="135"/>
      <c r="B738" s="127"/>
      <c r="C738" s="129"/>
    </row>
    <row r="739" spans="1:3" ht="15" x14ac:dyDescent="0.25">
      <c r="A739" s="134" t="s">
        <v>43</v>
      </c>
      <c r="B739" s="126" t="s">
        <v>14</v>
      </c>
      <c r="C739" s="131" t="s">
        <v>39</v>
      </c>
    </row>
    <row r="740" spans="1:3" ht="15.75" thickBot="1" x14ac:dyDescent="0.3">
      <c r="A740" s="136" t="s">
        <v>280</v>
      </c>
      <c r="B740" s="128" t="s">
        <v>717</v>
      </c>
      <c r="C740" s="124"/>
    </row>
    <row r="741" spans="1:3" ht="13.5" thickBot="1" x14ac:dyDescent="0.25"/>
    <row r="742" spans="1:3" ht="15" x14ac:dyDescent="0.25">
      <c r="A742" s="200" t="s">
        <v>223</v>
      </c>
      <c r="B742" s="201"/>
      <c r="C742" s="202"/>
    </row>
    <row r="743" spans="1:3" ht="15" x14ac:dyDescent="0.25">
      <c r="A743" s="194" t="s">
        <v>821</v>
      </c>
      <c r="B743" s="195"/>
      <c r="C743" s="196"/>
    </row>
    <row r="744" spans="1:3" ht="15" x14ac:dyDescent="0.25">
      <c r="A744" s="132"/>
      <c r="B744" s="127"/>
      <c r="C744" s="129"/>
    </row>
    <row r="745" spans="1:3" ht="15" x14ac:dyDescent="0.25">
      <c r="A745" s="133" t="s">
        <v>44</v>
      </c>
      <c r="B745" s="125" t="s">
        <v>619</v>
      </c>
      <c r="C745" s="129" t="s">
        <v>464</v>
      </c>
    </row>
    <row r="746" spans="1:3" ht="15" x14ac:dyDescent="0.25">
      <c r="A746" s="134" t="s">
        <v>42</v>
      </c>
      <c r="B746" s="127" t="s">
        <v>750</v>
      </c>
      <c r="C746" s="129"/>
    </row>
    <row r="747" spans="1:3" ht="15" x14ac:dyDescent="0.25">
      <c r="A747" s="134" t="s">
        <v>41</v>
      </c>
      <c r="B747" s="127" t="s">
        <v>415</v>
      </c>
      <c r="C747" s="129"/>
    </row>
    <row r="748" spans="1:3" ht="15" x14ac:dyDescent="0.25">
      <c r="A748" s="135"/>
      <c r="B748" s="127"/>
      <c r="C748" s="129"/>
    </row>
    <row r="749" spans="1:3" ht="15" x14ac:dyDescent="0.25">
      <c r="A749" s="134" t="s">
        <v>43</v>
      </c>
      <c r="B749" s="126" t="s">
        <v>14</v>
      </c>
      <c r="C749" s="131" t="s">
        <v>39</v>
      </c>
    </row>
    <row r="750" spans="1:3" ht="15.75" thickBot="1" x14ac:dyDescent="0.3">
      <c r="A750" s="136" t="s">
        <v>280</v>
      </c>
      <c r="B750" s="128" t="s">
        <v>717</v>
      </c>
      <c r="C750" s="124"/>
    </row>
    <row r="751" spans="1:3" ht="13.5" thickBot="1" x14ac:dyDescent="0.25"/>
    <row r="752" spans="1:3" ht="15" x14ac:dyDescent="0.25">
      <c r="A752" s="200" t="s">
        <v>223</v>
      </c>
      <c r="B752" s="201"/>
      <c r="C752" s="202"/>
    </row>
    <row r="753" spans="1:3" ht="15" x14ac:dyDescent="0.25">
      <c r="A753" s="194" t="s">
        <v>822</v>
      </c>
      <c r="B753" s="195"/>
      <c r="C753" s="196"/>
    </row>
    <row r="754" spans="1:3" ht="15" x14ac:dyDescent="0.25">
      <c r="A754" s="132"/>
      <c r="B754" s="127"/>
      <c r="C754" s="129"/>
    </row>
    <row r="755" spans="1:3" ht="15" x14ac:dyDescent="0.25">
      <c r="A755" s="133" t="s">
        <v>44</v>
      </c>
      <c r="B755" s="125" t="s">
        <v>620</v>
      </c>
      <c r="C755" s="129" t="s">
        <v>465</v>
      </c>
    </row>
    <row r="756" spans="1:3" ht="15" x14ac:dyDescent="0.25">
      <c r="A756" s="134" t="s">
        <v>42</v>
      </c>
      <c r="B756" s="127" t="s">
        <v>751</v>
      </c>
      <c r="C756" s="129"/>
    </row>
    <row r="757" spans="1:3" ht="15" x14ac:dyDescent="0.25">
      <c r="A757" s="134" t="s">
        <v>41</v>
      </c>
      <c r="B757" s="127" t="s">
        <v>415</v>
      </c>
      <c r="C757" s="129"/>
    </row>
    <row r="758" spans="1:3" ht="15" x14ac:dyDescent="0.25">
      <c r="A758" s="135"/>
      <c r="B758" s="127"/>
      <c r="C758" s="129"/>
    </row>
    <row r="759" spans="1:3" ht="15" x14ac:dyDescent="0.25">
      <c r="A759" s="134" t="s">
        <v>43</v>
      </c>
      <c r="B759" s="126" t="s">
        <v>14</v>
      </c>
      <c r="C759" s="131" t="s">
        <v>39</v>
      </c>
    </row>
    <row r="760" spans="1:3" ht="15.75" thickBot="1" x14ac:dyDescent="0.3">
      <c r="A760" s="136" t="s">
        <v>280</v>
      </c>
      <c r="B760" s="128" t="s">
        <v>717</v>
      </c>
      <c r="C760" s="124"/>
    </row>
    <row r="761" spans="1:3" ht="13.5" thickBot="1" x14ac:dyDescent="0.25"/>
    <row r="762" spans="1:3" ht="15" x14ac:dyDescent="0.25">
      <c r="A762" s="200" t="s">
        <v>223</v>
      </c>
      <c r="B762" s="201"/>
      <c r="C762" s="202"/>
    </row>
    <row r="763" spans="1:3" ht="15" x14ac:dyDescent="0.25">
      <c r="A763" s="194" t="s">
        <v>823</v>
      </c>
      <c r="B763" s="195"/>
      <c r="C763" s="196"/>
    </row>
    <row r="764" spans="1:3" ht="15" x14ac:dyDescent="0.25">
      <c r="A764" s="132"/>
      <c r="B764" s="127"/>
      <c r="C764" s="129"/>
    </row>
    <row r="765" spans="1:3" ht="15" x14ac:dyDescent="0.25">
      <c r="A765" s="133" t="s">
        <v>44</v>
      </c>
      <c r="B765" s="125" t="s">
        <v>621</v>
      </c>
      <c r="C765" s="129" t="s">
        <v>431</v>
      </c>
    </row>
    <row r="766" spans="1:3" ht="15" x14ac:dyDescent="0.25">
      <c r="A766" s="134" t="s">
        <v>42</v>
      </c>
      <c r="B766" s="127" t="s">
        <v>752</v>
      </c>
      <c r="C766" s="129"/>
    </row>
    <row r="767" spans="1:3" ht="15" x14ac:dyDescent="0.25">
      <c r="A767" s="134" t="s">
        <v>41</v>
      </c>
      <c r="B767" s="127" t="s">
        <v>415</v>
      </c>
      <c r="C767" s="129"/>
    </row>
    <row r="768" spans="1:3" ht="15" x14ac:dyDescent="0.25">
      <c r="A768" s="135"/>
      <c r="B768" s="127"/>
      <c r="C768" s="129"/>
    </row>
    <row r="769" spans="1:3" ht="15" x14ac:dyDescent="0.25">
      <c r="A769" s="134" t="s">
        <v>43</v>
      </c>
      <c r="B769" s="126" t="s">
        <v>14</v>
      </c>
      <c r="C769" s="131" t="s">
        <v>39</v>
      </c>
    </row>
    <row r="770" spans="1:3" ht="15.75" thickBot="1" x14ac:dyDescent="0.3">
      <c r="A770" s="136" t="s">
        <v>280</v>
      </c>
      <c r="B770" s="128" t="s">
        <v>717</v>
      </c>
      <c r="C770" s="124"/>
    </row>
    <row r="771" spans="1:3" ht="13.5" thickBot="1" x14ac:dyDescent="0.25"/>
    <row r="772" spans="1:3" ht="15" x14ac:dyDescent="0.25">
      <c r="A772" s="200" t="s">
        <v>223</v>
      </c>
      <c r="B772" s="201"/>
      <c r="C772" s="202"/>
    </row>
    <row r="773" spans="1:3" ht="15" x14ac:dyDescent="0.25">
      <c r="A773" s="194" t="s">
        <v>824</v>
      </c>
      <c r="B773" s="195"/>
      <c r="C773" s="196"/>
    </row>
    <row r="774" spans="1:3" ht="15" x14ac:dyDescent="0.25">
      <c r="A774" s="132"/>
      <c r="B774" s="127"/>
      <c r="C774" s="129"/>
    </row>
    <row r="775" spans="1:3" ht="15" x14ac:dyDescent="0.25">
      <c r="A775" s="133" t="s">
        <v>44</v>
      </c>
      <c r="B775" s="125" t="s">
        <v>622</v>
      </c>
      <c r="C775" s="129" t="s">
        <v>466</v>
      </c>
    </row>
    <row r="776" spans="1:3" ht="15" x14ac:dyDescent="0.25">
      <c r="A776" s="134" t="s">
        <v>42</v>
      </c>
      <c r="B776" s="127" t="s">
        <v>753</v>
      </c>
      <c r="C776" s="129"/>
    </row>
    <row r="777" spans="1:3" ht="15" x14ac:dyDescent="0.25">
      <c r="A777" s="134" t="s">
        <v>41</v>
      </c>
      <c r="B777" s="127" t="s">
        <v>415</v>
      </c>
      <c r="C777" s="129"/>
    </row>
    <row r="778" spans="1:3" ht="15" x14ac:dyDescent="0.25">
      <c r="A778" s="135"/>
      <c r="B778" s="127"/>
      <c r="C778" s="129"/>
    </row>
    <row r="779" spans="1:3" ht="15" x14ac:dyDescent="0.25">
      <c r="A779" s="134" t="s">
        <v>43</v>
      </c>
      <c r="B779" s="126" t="s">
        <v>14</v>
      </c>
      <c r="C779" s="131" t="s">
        <v>39</v>
      </c>
    </row>
    <row r="780" spans="1:3" ht="15.75" thickBot="1" x14ac:dyDescent="0.3">
      <c r="A780" s="136" t="s">
        <v>280</v>
      </c>
      <c r="B780" s="128" t="s">
        <v>717</v>
      </c>
      <c r="C780" s="124"/>
    </row>
    <row r="781" spans="1:3" ht="13.5" thickBot="1" x14ac:dyDescent="0.25"/>
    <row r="782" spans="1:3" ht="15" x14ac:dyDescent="0.25">
      <c r="A782" s="200" t="s">
        <v>223</v>
      </c>
      <c r="B782" s="201"/>
      <c r="C782" s="202"/>
    </row>
    <row r="783" spans="1:3" ht="15" x14ac:dyDescent="0.25">
      <c r="A783" s="194" t="s">
        <v>825</v>
      </c>
      <c r="B783" s="195"/>
      <c r="C783" s="196"/>
    </row>
    <row r="784" spans="1:3" ht="15" x14ac:dyDescent="0.25">
      <c r="A784" s="132"/>
      <c r="B784" s="127"/>
      <c r="C784" s="129"/>
    </row>
    <row r="785" spans="1:3" ht="15" x14ac:dyDescent="0.25">
      <c r="A785" s="133" t="s">
        <v>44</v>
      </c>
      <c r="B785" s="125" t="s">
        <v>623</v>
      </c>
      <c r="C785" s="129" t="s">
        <v>467</v>
      </c>
    </row>
    <row r="786" spans="1:3" ht="15" x14ac:dyDescent="0.25">
      <c r="A786" s="134" t="s">
        <v>42</v>
      </c>
      <c r="B786" s="127" t="s">
        <v>754</v>
      </c>
      <c r="C786" s="129"/>
    </row>
    <row r="787" spans="1:3" ht="15" x14ac:dyDescent="0.25">
      <c r="A787" s="134" t="s">
        <v>41</v>
      </c>
      <c r="B787" s="127" t="s">
        <v>415</v>
      </c>
      <c r="C787" s="129"/>
    </row>
    <row r="788" spans="1:3" ht="15" x14ac:dyDescent="0.25">
      <c r="A788" s="135"/>
      <c r="B788" s="127"/>
      <c r="C788" s="129"/>
    </row>
    <row r="789" spans="1:3" ht="15" x14ac:dyDescent="0.25">
      <c r="A789" s="134" t="s">
        <v>43</v>
      </c>
      <c r="B789" s="126" t="s">
        <v>14</v>
      </c>
      <c r="C789" s="131" t="s">
        <v>39</v>
      </c>
    </row>
    <row r="790" spans="1:3" ht="15.75" thickBot="1" x14ac:dyDescent="0.3">
      <c r="A790" s="136" t="s">
        <v>280</v>
      </c>
      <c r="B790" s="128" t="s">
        <v>717</v>
      </c>
      <c r="C790" s="124"/>
    </row>
    <row r="791" spans="1:3" ht="13.5" thickBot="1" x14ac:dyDescent="0.25"/>
    <row r="792" spans="1:3" ht="15" x14ac:dyDescent="0.25">
      <c r="A792" s="200" t="s">
        <v>223</v>
      </c>
      <c r="B792" s="201"/>
      <c r="C792" s="202"/>
    </row>
    <row r="793" spans="1:3" ht="15" x14ac:dyDescent="0.25">
      <c r="A793" s="194" t="s">
        <v>826</v>
      </c>
      <c r="B793" s="195"/>
      <c r="C793" s="196"/>
    </row>
    <row r="794" spans="1:3" ht="15" x14ac:dyDescent="0.25">
      <c r="A794" s="132"/>
      <c r="B794" s="127"/>
      <c r="C794" s="129"/>
    </row>
    <row r="795" spans="1:3" ht="15" x14ac:dyDescent="0.25">
      <c r="A795" s="133" t="s">
        <v>44</v>
      </c>
      <c r="B795" s="125" t="s">
        <v>624</v>
      </c>
      <c r="C795" s="129" t="s">
        <v>468</v>
      </c>
    </row>
    <row r="796" spans="1:3" ht="15" x14ac:dyDescent="0.25">
      <c r="A796" s="134" t="s">
        <v>42</v>
      </c>
      <c r="B796" s="127" t="s">
        <v>755</v>
      </c>
      <c r="C796" s="129"/>
    </row>
    <row r="797" spans="1:3" ht="15" x14ac:dyDescent="0.25">
      <c r="A797" s="134" t="s">
        <v>41</v>
      </c>
      <c r="B797" s="127" t="s">
        <v>415</v>
      </c>
      <c r="C797" s="129"/>
    </row>
    <row r="798" spans="1:3" ht="15" x14ac:dyDescent="0.25">
      <c r="A798" s="135"/>
      <c r="B798" s="127"/>
      <c r="C798" s="129"/>
    </row>
    <row r="799" spans="1:3" ht="15" x14ac:dyDescent="0.25">
      <c r="A799" s="134" t="s">
        <v>43</v>
      </c>
      <c r="B799" s="126" t="s">
        <v>14</v>
      </c>
      <c r="C799" s="131" t="s">
        <v>39</v>
      </c>
    </row>
    <row r="800" spans="1:3" ht="15.75" thickBot="1" x14ac:dyDescent="0.3">
      <c r="A800" s="136" t="s">
        <v>280</v>
      </c>
      <c r="B800" s="128" t="s">
        <v>717</v>
      </c>
      <c r="C800" s="124"/>
    </row>
    <row r="801" spans="1:3" ht="13.5" thickBot="1" x14ac:dyDescent="0.25"/>
    <row r="802" spans="1:3" ht="15" x14ac:dyDescent="0.25">
      <c r="A802" s="200" t="s">
        <v>223</v>
      </c>
      <c r="B802" s="201"/>
      <c r="C802" s="202"/>
    </row>
    <row r="803" spans="1:3" ht="15" x14ac:dyDescent="0.25">
      <c r="A803" s="194" t="s">
        <v>827</v>
      </c>
      <c r="B803" s="195"/>
      <c r="C803" s="196"/>
    </row>
    <row r="804" spans="1:3" ht="15" x14ac:dyDescent="0.25">
      <c r="A804" s="132"/>
      <c r="B804" s="127"/>
      <c r="C804" s="129"/>
    </row>
    <row r="805" spans="1:3" ht="15" x14ac:dyDescent="0.25">
      <c r="A805" s="133" t="s">
        <v>44</v>
      </c>
      <c r="B805" s="125" t="s">
        <v>625</v>
      </c>
      <c r="C805" s="129" t="s">
        <v>469</v>
      </c>
    </row>
    <row r="806" spans="1:3" ht="15" x14ac:dyDescent="0.25">
      <c r="A806" s="134" t="s">
        <v>42</v>
      </c>
      <c r="B806" s="127" t="s">
        <v>756</v>
      </c>
      <c r="C806" s="129"/>
    </row>
    <row r="807" spans="1:3" ht="15" x14ac:dyDescent="0.25">
      <c r="A807" s="134" t="s">
        <v>41</v>
      </c>
      <c r="B807" s="127" t="s">
        <v>415</v>
      </c>
      <c r="C807" s="129"/>
    </row>
    <row r="808" spans="1:3" ht="15" x14ac:dyDescent="0.25">
      <c r="A808" s="135"/>
      <c r="B808" s="127"/>
      <c r="C808" s="129"/>
    </row>
    <row r="809" spans="1:3" ht="15" x14ac:dyDescent="0.25">
      <c r="A809" s="134" t="s">
        <v>43</v>
      </c>
      <c r="B809" s="126" t="s">
        <v>14</v>
      </c>
      <c r="C809" s="131" t="s">
        <v>39</v>
      </c>
    </row>
    <row r="810" spans="1:3" ht="15.75" thickBot="1" x14ac:dyDescent="0.3">
      <c r="A810" s="136" t="s">
        <v>280</v>
      </c>
      <c r="B810" s="128" t="s">
        <v>717</v>
      </c>
      <c r="C810" s="124"/>
    </row>
    <row r="811" spans="1:3" ht="13.5" thickBot="1" x14ac:dyDescent="0.25"/>
    <row r="812" spans="1:3" ht="15" x14ac:dyDescent="0.25">
      <c r="A812" s="200" t="s">
        <v>223</v>
      </c>
      <c r="B812" s="201"/>
      <c r="C812" s="202"/>
    </row>
    <row r="813" spans="1:3" ht="15" x14ac:dyDescent="0.25">
      <c r="A813" s="194" t="s">
        <v>828</v>
      </c>
      <c r="B813" s="195"/>
      <c r="C813" s="196"/>
    </row>
    <row r="814" spans="1:3" ht="15" x14ac:dyDescent="0.25">
      <c r="A814" s="132"/>
      <c r="B814" s="127"/>
      <c r="C814" s="129"/>
    </row>
    <row r="815" spans="1:3" ht="15" x14ac:dyDescent="0.25">
      <c r="A815" s="133" t="s">
        <v>44</v>
      </c>
      <c r="B815" s="125" t="s">
        <v>626</v>
      </c>
      <c r="C815" s="129" t="s">
        <v>470</v>
      </c>
    </row>
    <row r="816" spans="1:3" ht="15" x14ac:dyDescent="0.25">
      <c r="A816" s="134" t="s">
        <v>42</v>
      </c>
      <c r="B816" s="127" t="s">
        <v>757</v>
      </c>
      <c r="C816" s="129"/>
    </row>
    <row r="817" spans="1:3" ht="15" x14ac:dyDescent="0.25">
      <c r="A817" s="134" t="s">
        <v>41</v>
      </c>
      <c r="B817" s="127" t="s">
        <v>415</v>
      </c>
      <c r="C817" s="129"/>
    </row>
    <row r="818" spans="1:3" ht="15" x14ac:dyDescent="0.25">
      <c r="A818" s="135"/>
      <c r="B818" s="127"/>
      <c r="C818" s="129"/>
    </row>
    <row r="819" spans="1:3" ht="15" x14ac:dyDescent="0.25">
      <c r="A819" s="134" t="s">
        <v>43</v>
      </c>
      <c r="B819" s="126" t="s">
        <v>14</v>
      </c>
      <c r="C819" s="131" t="s">
        <v>39</v>
      </c>
    </row>
    <row r="820" spans="1:3" ht="15.75" thickBot="1" x14ac:dyDescent="0.3">
      <c r="A820" s="136" t="s">
        <v>280</v>
      </c>
      <c r="B820" s="128" t="s">
        <v>717</v>
      </c>
      <c r="C820" s="124"/>
    </row>
    <row r="821" spans="1:3" ht="13.5" thickBot="1" x14ac:dyDescent="0.25"/>
    <row r="822" spans="1:3" ht="15" x14ac:dyDescent="0.25">
      <c r="A822" s="200" t="s">
        <v>223</v>
      </c>
      <c r="B822" s="201"/>
      <c r="C822" s="202"/>
    </row>
    <row r="823" spans="1:3" ht="15" x14ac:dyDescent="0.25">
      <c r="A823" s="194" t="s">
        <v>829</v>
      </c>
      <c r="B823" s="195"/>
      <c r="C823" s="196"/>
    </row>
    <row r="824" spans="1:3" ht="15" x14ac:dyDescent="0.25">
      <c r="A824" s="132"/>
      <c r="B824" s="127"/>
      <c r="C824" s="129"/>
    </row>
    <row r="825" spans="1:3" ht="15" x14ac:dyDescent="0.25">
      <c r="A825" s="133" t="s">
        <v>44</v>
      </c>
      <c r="B825" s="125" t="s">
        <v>627</v>
      </c>
      <c r="C825" s="129" t="s">
        <v>471</v>
      </c>
    </row>
    <row r="826" spans="1:3" ht="15" x14ac:dyDescent="0.25">
      <c r="A826" s="134" t="s">
        <v>42</v>
      </c>
      <c r="B826" s="127" t="s">
        <v>758</v>
      </c>
      <c r="C826" s="129"/>
    </row>
    <row r="827" spans="1:3" ht="15" x14ac:dyDescent="0.25">
      <c r="A827" s="134" t="s">
        <v>41</v>
      </c>
      <c r="B827" s="127" t="s">
        <v>415</v>
      </c>
      <c r="C827" s="129"/>
    </row>
    <row r="828" spans="1:3" ht="15" x14ac:dyDescent="0.25">
      <c r="A828" s="135"/>
      <c r="B828" s="127"/>
      <c r="C828" s="129"/>
    </row>
    <row r="829" spans="1:3" ht="15" x14ac:dyDescent="0.25">
      <c r="A829" s="134" t="s">
        <v>43</v>
      </c>
      <c r="B829" s="126" t="s">
        <v>14</v>
      </c>
      <c r="C829" s="131" t="s">
        <v>39</v>
      </c>
    </row>
    <row r="830" spans="1:3" ht="15.75" thickBot="1" x14ac:dyDescent="0.3">
      <c r="A830" s="136" t="s">
        <v>280</v>
      </c>
      <c r="B830" s="128" t="s">
        <v>717</v>
      </c>
      <c r="C830" s="124"/>
    </row>
    <row r="831" spans="1:3" ht="13.5" thickBot="1" x14ac:dyDescent="0.25"/>
    <row r="832" spans="1:3" ht="15" x14ac:dyDescent="0.25">
      <c r="A832" s="200" t="s">
        <v>223</v>
      </c>
      <c r="B832" s="201"/>
      <c r="C832" s="202"/>
    </row>
    <row r="833" spans="1:3" ht="15" x14ac:dyDescent="0.25">
      <c r="A833" s="194" t="s">
        <v>829</v>
      </c>
      <c r="B833" s="195"/>
      <c r="C833" s="196"/>
    </row>
    <row r="834" spans="1:3" ht="15" x14ac:dyDescent="0.25">
      <c r="A834" s="132"/>
      <c r="B834" s="127"/>
      <c r="C834" s="129"/>
    </row>
    <row r="835" spans="1:3" ht="15" x14ac:dyDescent="0.25">
      <c r="A835" s="133" t="s">
        <v>44</v>
      </c>
      <c r="B835" s="125" t="s">
        <v>628</v>
      </c>
      <c r="C835" s="129" t="s">
        <v>472</v>
      </c>
    </row>
    <row r="836" spans="1:3" ht="15" x14ac:dyDescent="0.25">
      <c r="A836" s="134" t="s">
        <v>42</v>
      </c>
      <c r="B836" s="127" t="s">
        <v>759</v>
      </c>
      <c r="C836" s="129"/>
    </row>
    <row r="837" spans="1:3" ht="15" x14ac:dyDescent="0.25">
      <c r="A837" s="134" t="s">
        <v>41</v>
      </c>
      <c r="B837" s="127" t="s">
        <v>415</v>
      </c>
      <c r="C837" s="129"/>
    </row>
    <row r="838" spans="1:3" ht="15" x14ac:dyDescent="0.25">
      <c r="A838" s="135"/>
      <c r="B838" s="127"/>
      <c r="C838" s="129"/>
    </row>
    <row r="839" spans="1:3" ht="15" x14ac:dyDescent="0.25">
      <c r="A839" s="134" t="s">
        <v>43</v>
      </c>
      <c r="B839" s="126" t="s">
        <v>14</v>
      </c>
      <c r="C839" s="131" t="s">
        <v>39</v>
      </c>
    </row>
    <row r="840" spans="1:3" ht="15.75" thickBot="1" x14ac:dyDescent="0.3">
      <c r="A840" s="136" t="s">
        <v>280</v>
      </c>
      <c r="B840" s="128" t="s">
        <v>717</v>
      </c>
      <c r="C840" s="124"/>
    </row>
    <row r="841" spans="1:3" ht="13.5" thickBot="1" x14ac:dyDescent="0.25"/>
    <row r="842" spans="1:3" ht="15" x14ac:dyDescent="0.25">
      <c r="A842" s="200" t="s">
        <v>223</v>
      </c>
      <c r="B842" s="201"/>
      <c r="C842" s="202"/>
    </row>
    <row r="843" spans="1:3" ht="15" x14ac:dyDescent="0.25">
      <c r="A843" s="194" t="s">
        <v>830</v>
      </c>
      <c r="B843" s="195"/>
      <c r="C843" s="196"/>
    </row>
    <row r="844" spans="1:3" ht="15" x14ac:dyDescent="0.25">
      <c r="A844" s="132"/>
      <c r="B844" s="127"/>
      <c r="C844" s="129"/>
    </row>
    <row r="845" spans="1:3" ht="15" x14ac:dyDescent="0.25">
      <c r="A845" s="133" t="s">
        <v>44</v>
      </c>
      <c r="B845" s="125" t="s">
        <v>629</v>
      </c>
      <c r="C845" s="129" t="s">
        <v>473</v>
      </c>
    </row>
    <row r="846" spans="1:3" ht="15" x14ac:dyDescent="0.25">
      <c r="A846" s="134" t="s">
        <v>42</v>
      </c>
      <c r="B846" s="127" t="s">
        <v>760</v>
      </c>
      <c r="C846" s="129"/>
    </row>
    <row r="847" spans="1:3" ht="15" x14ac:dyDescent="0.25">
      <c r="A847" s="134" t="s">
        <v>41</v>
      </c>
      <c r="B847" s="127" t="s">
        <v>415</v>
      </c>
      <c r="C847" s="129"/>
    </row>
    <row r="848" spans="1:3" ht="15" x14ac:dyDescent="0.25">
      <c r="A848" s="135"/>
      <c r="B848" s="127"/>
      <c r="C848" s="129"/>
    </row>
    <row r="849" spans="1:3" ht="15" x14ac:dyDescent="0.25">
      <c r="A849" s="134" t="s">
        <v>43</v>
      </c>
      <c r="B849" s="126" t="s">
        <v>14</v>
      </c>
      <c r="C849" s="131" t="s">
        <v>39</v>
      </c>
    </row>
    <row r="850" spans="1:3" ht="15.75" thickBot="1" x14ac:dyDescent="0.3">
      <c r="A850" s="136" t="s">
        <v>280</v>
      </c>
      <c r="B850" s="128" t="s">
        <v>717</v>
      </c>
      <c r="C850" s="124"/>
    </row>
    <row r="851" spans="1:3" ht="13.5" thickBot="1" x14ac:dyDescent="0.25"/>
    <row r="852" spans="1:3" ht="15" x14ac:dyDescent="0.25">
      <c r="A852" s="200" t="s">
        <v>223</v>
      </c>
      <c r="B852" s="201"/>
      <c r="C852" s="202"/>
    </row>
    <row r="853" spans="1:3" ht="15" x14ac:dyDescent="0.25">
      <c r="A853" s="194" t="s">
        <v>831</v>
      </c>
      <c r="B853" s="195"/>
      <c r="C853" s="196"/>
    </row>
    <row r="854" spans="1:3" ht="15" x14ac:dyDescent="0.25">
      <c r="A854" s="132"/>
      <c r="B854" s="127"/>
      <c r="C854" s="129"/>
    </row>
    <row r="855" spans="1:3" ht="15" x14ac:dyDescent="0.25">
      <c r="A855" s="133" t="s">
        <v>44</v>
      </c>
      <c r="B855" s="125" t="s">
        <v>630</v>
      </c>
      <c r="C855" s="129" t="s">
        <v>474</v>
      </c>
    </row>
    <row r="856" spans="1:3" ht="15" x14ac:dyDescent="0.25">
      <c r="A856" s="134" t="s">
        <v>42</v>
      </c>
      <c r="B856" s="127" t="s">
        <v>761</v>
      </c>
      <c r="C856" s="129"/>
    </row>
    <row r="857" spans="1:3" ht="15" x14ac:dyDescent="0.25">
      <c r="A857" s="134" t="s">
        <v>41</v>
      </c>
      <c r="B857" s="127" t="s">
        <v>415</v>
      </c>
      <c r="C857" s="129"/>
    </row>
    <row r="858" spans="1:3" ht="15" x14ac:dyDescent="0.25">
      <c r="A858" s="135"/>
      <c r="B858" s="127"/>
      <c r="C858" s="129"/>
    </row>
    <row r="859" spans="1:3" ht="15" x14ac:dyDescent="0.25">
      <c r="A859" s="134" t="s">
        <v>43</v>
      </c>
      <c r="B859" s="126" t="s">
        <v>14</v>
      </c>
      <c r="C859" s="131" t="s">
        <v>39</v>
      </c>
    </row>
    <row r="860" spans="1:3" ht="15.75" thickBot="1" x14ac:dyDescent="0.3">
      <c r="A860" s="136" t="s">
        <v>280</v>
      </c>
      <c r="B860" s="128" t="s">
        <v>717</v>
      </c>
      <c r="C860" s="124"/>
    </row>
    <row r="861" spans="1:3" ht="13.5" thickBot="1" x14ac:dyDescent="0.25"/>
    <row r="862" spans="1:3" ht="15" x14ac:dyDescent="0.25">
      <c r="A862" s="200" t="s">
        <v>223</v>
      </c>
      <c r="B862" s="201"/>
      <c r="C862" s="202"/>
    </row>
    <row r="863" spans="1:3" ht="15" x14ac:dyDescent="0.25">
      <c r="A863" s="194" t="s">
        <v>832</v>
      </c>
      <c r="B863" s="195"/>
      <c r="C863" s="196"/>
    </row>
    <row r="864" spans="1:3" ht="15" x14ac:dyDescent="0.25">
      <c r="A864" s="132"/>
      <c r="B864" s="127"/>
      <c r="C864" s="129"/>
    </row>
    <row r="865" spans="1:3" ht="15" x14ac:dyDescent="0.25">
      <c r="A865" s="133" t="s">
        <v>44</v>
      </c>
      <c r="B865" s="125" t="s">
        <v>631</v>
      </c>
      <c r="C865" s="129" t="s">
        <v>475</v>
      </c>
    </row>
    <row r="866" spans="1:3" ht="15" x14ac:dyDescent="0.25">
      <c r="A866" s="134" t="s">
        <v>42</v>
      </c>
      <c r="B866" s="127" t="s">
        <v>762</v>
      </c>
      <c r="C866" s="129"/>
    </row>
    <row r="867" spans="1:3" ht="15" x14ac:dyDescent="0.25">
      <c r="A867" s="134" t="s">
        <v>41</v>
      </c>
      <c r="B867" s="127" t="s">
        <v>415</v>
      </c>
      <c r="C867" s="129"/>
    </row>
    <row r="868" spans="1:3" ht="15" x14ac:dyDescent="0.25">
      <c r="A868" s="135"/>
      <c r="B868" s="127"/>
      <c r="C868" s="129"/>
    </row>
    <row r="869" spans="1:3" ht="15" x14ac:dyDescent="0.25">
      <c r="A869" s="134" t="s">
        <v>43</v>
      </c>
      <c r="B869" s="126" t="s">
        <v>14</v>
      </c>
      <c r="C869" s="131" t="s">
        <v>39</v>
      </c>
    </row>
    <row r="870" spans="1:3" ht="15.75" thickBot="1" x14ac:dyDescent="0.3">
      <c r="A870" s="136" t="s">
        <v>280</v>
      </c>
      <c r="B870" s="128" t="s">
        <v>717</v>
      </c>
      <c r="C870" s="124"/>
    </row>
    <row r="871" spans="1:3" ht="13.5" thickBot="1" x14ac:dyDescent="0.25"/>
    <row r="872" spans="1:3" ht="15" x14ac:dyDescent="0.25">
      <c r="A872" s="200" t="s">
        <v>223</v>
      </c>
      <c r="B872" s="201"/>
      <c r="C872" s="202"/>
    </row>
    <row r="873" spans="1:3" ht="15" x14ac:dyDescent="0.25">
      <c r="A873" s="194" t="s">
        <v>833</v>
      </c>
      <c r="B873" s="195"/>
      <c r="C873" s="196"/>
    </row>
    <row r="874" spans="1:3" ht="15" x14ac:dyDescent="0.25">
      <c r="A874" s="132"/>
      <c r="B874" s="127"/>
      <c r="C874" s="129"/>
    </row>
    <row r="875" spans="1:3" ht="15" x14ac:dyDescent="0.25">
      <c r="A875" s="133" t="s">
        <v>44</v>
      </c>
      <c r="B875" s="125" t="s">
        <v>632</v>
      </c>
      <c r="C875" s="129" t="s">
        <v>476</v>
      </c>
    </row>
    <row r="876" spans="1:3" ht="15" x14ac:dyDescent="0.25">
      <c r="A876" s="134" t="s">
        <v>42</v>
      </c>
      <c r="B876" s="127" t="s">
        <v>763</v>
      </c>
      <c r="C876" s="129"/>
    </row>
    <row r="877" spans="1:3" ht="15" x14ac:dyDescent="0.25">
      <c r="A877" s="134" t="s">
        <v>41</v>
      </c>
      <c r="B877" s="127" t="s">
        <v>415</v>
      </c>
      <c r="C877" s="129"/>
    </row>
    <row r="878" spans="1:3" ht="15" x14ac:dyDescent="0.25">
      <c r="A878" s="135"/>
      <c r="B878" s="127"/>
      <c r="C878" s="129"/>
    </row>
    <row r="879" spans="1:3" ht="15" x14ac:dyDescent="0.25">
      <c r="A879" s="134" t="s">
        <v>43</v>
      </c>
      <c r="B879" s="126" t="s">
        <v>14</v>
      </c>
      <c r="C879" s="131" t="s">
        <v>39</v>
      </c>
    </row>
    <row r="880" spans="1:3" ht="15.75" thickBot="1" x14ac:dyDescent="0.3">
      <c r="A880" s="136" t="s">
        <v>280</v>
      </c>
      <c r="B880" s="128" t="s">
        <v>717</v>
      </c>
      <c r="C880" s="124"/>
    </row>
    <row r="881" spans="1:3" ht="13.5" thickBot="1" x14ac:dyDescent="0.25"/>
    <row r="882" spans="1:3" ht="15" x14ac:dyDescent="0.25">
      <c r="A882" s="200" t="s">
        <v>223</v>
      </c>
      <c r="B882" s="201"/>
      <c r="C882" s="202"/>
    </row>
    <row r="883" spans="1:3" ht="15" x14ac:dyDescent="0.25">
      <c r="A883" s="194" t="s">
        <v>834</v>
      </c>
      <c r="B883" s="195"/>
      <c r="C883" s="196"/>
    </row>
    <row r="884" spans="1:3" ht="15" x14ac:dyDescent="0.25">
      <c r="A884" s="132"/>
      <c r="B884" s="127"/>
      <c r="C884" s="129"/>
    </row>
    <row r="885" spans="1:3" ht="15" x14ac:dyDescent="0.25">
      <c r="A885" s="133" t="s">
        <v>44</v>
      </c>
      <c r="B885" s="125" t="s">
        <v>633</v>
      </c>
      <c r="C885" s="129" t="s">
        <v>477</v>
      </c>
    </row>
    <row r="886" spans="1:3" ht="15" x14ac:dyDescent="0.25">
      <c r="A886" s="134" t="s">
        <v>42</v>
      </c>
      <c r="B886" s="127" t="s">
        <v>764</v>
      </c>
      <c r="C886" s="129"/>
    </row>
    <row r="887" spans="1:3" ht="15" x14ac:dyDescent="0.25">
      <c r="A887" s="134" t="s">
        <v>41</v>
      </c>
      <c r="B887" s="127" t="s">
        <v>415</v>
      </c>
      <c r="C887" s="129"/>
    </row>
    <row r="888" spans="1:3" ht="15" x14ac:dyDescent="0.25">
      <c r="A888" s="135"/>
      <c r="B888" s="127"/>
      <c r="C888" s="129"/>
    </row>
    <row r="889" spans="1:3" ht="15" x14ac:dyDescent="0.25">
      <c r="A889" s="134" t="s">
        <v>43</v>
      </c>
      <c r="B889" s="126" t="s">
        <v>14</v>
      </c>
      <c r="C889" s="131" t="s">
        <v>39</v>
      </c>
    </row>
    <row r="890" spans="1:3" ht="15.75" thickBot="1" x14ac:dyDescent="0.3">
      <c r="A890" s="136" t="s">
        <v>280</v>
      </c>
      <c r="B890" s="128" t="s">
        <v>717</v>
      </c>
      <c r="C890" s="124"/>
    </row>
    <row r="891" spans="1:3" ht="13.5" thickBot="1" x14ac:dyDescent="0.25"/>
    <row r="892" spans="1:3" ht="15" x14ac:dyDescent="0.25">
      <c r="A892" s="200" t="s">
        <v>223</v>
      </c>
      <c r="B892" s="201"/>
      <c r="C892" s="202"/>
    </row>
    <row r="893" spans="1:3" ht="15" x14ac:dyDescent="0.25">
      <c r="A893" s="194" t="s">
        <v>765</v>
      </c>
      <c r="B893" s="195"/>
      <c r="C893" s="196"/>
    </row>
    <row r="894" spans="1:3" ht="15" x14ac:dyDescent="0.25">
      <c r="A894" s="132"/>
      <c r="B894" s="127"/>
      <c r="C894" s="129"/>
    </row>
    <row r="895" spans="1:3" ht="15" x14ac:dyDescent="0.25">
      <c r="A895" s="133" t="s">
        <v>44</v>
      </c>
      <c r="B895" s="125" t="s">
        <v>634</v>
      </c>
      <c r="C895" s="129" t="s">
        <v>478</v>
      </c>
    </row>
    <row r="896" spans="1:3" ht="15" x14ac:dyDescent="0.25">
      <c r="A896" s="134" t="s">
        <v>42</v>
      </c>
      <c r="B896" s="127" t="s">
        <v>766</v>
      </c>
      <c r="C896" s="129"/>
    </row>
    <row r="897" spans="1:3" ht="15" x14ac:dyDescent="0.25">
      <c r="A897" s="134" t="s">
        <v>41</v>
      </c>
      <c r="B897" s="127" t="s">
        <v>415</v>
      </c>
      <c r="C897" s="129"/>
    </row>
    <row r="898" spans="1:3" ht="15" x14ac:dyDescent="0.25">
      <c r="A898" s="135"/>
      <c r="B898" s="127"/>
      <c r="C898" s="129"/>
    </row>
    <row r="899" spans="1:3" ht="15" x14ac:dyDescent="0.25">
      <c r="A899" s="134" t="s">
        <v>43</v>
      </c>
      <c r="B899" s="126" t="s">
        <v>14</v>
      </c>
      <c r="C899" s="131" t="s">
        <v>39</v>
      </c>
    </row>
    <row r="900" spans="1:3" ht="15.75" thickBot="1" x14ac:dyDescent="0.3">
      <c r="A900" s="136" t="s">
        <v>280</v>
      </c>
      <c r="B900" s="128" t="s">
        <v>717</v>
      </c>
      <c r="C900" s="124"/>
    </row>
    <row r="901" spans="1:3" ht="13.5" thickBot="1" x14ac:dyDescent="0.25"/>
    <row r="902" spans="1:3" ht="15" x14ac:dyDescent="0.25">
      <c r="A902" s="200" t="s">
        <v>223</v>
      </c>
      <c r="B902" s="201"/>
      <c r="C902" s="202"/>
    </row>
    <row r="903" spans="1:3" ht="15" x14ac:dyDescent="0.25">
      <c r="A903" s="194" t="s">
        <v>835</v>
      </c>
      <c r="B903" s="195"/>
      <c r="C903" s="196"/>
    </row>
    <row r="904" spans="1:3" ht="15" x14ac:dyDescent="0.25">
      <c r="A904" s="132"/>
      <c r="B904" s="127"/>
      <c r="C904" s="129"/>
    </row>
    <row r="905" spans="1:3" ht="15" x14ac:dyDescent="0.25">
      <c r="A905" s="133" t="s">
        <v>44</v>
      </c>
      <c r="B905" s="125" t="s">
        <v>635</v>
      </c>
      <c r="C905" s="129" t="s">
        <v>479</v>
      </c>
    </row>
    <row r="906" spans="1:3" ht="15" x14ac:dyDescent="0.25">
      <c r="A906" s="134" t="s">
        <v>42</v>
      </c>
      <c r="B906" s="127" t="s">
        <v>767</v>
      </c>
      <c r="C906" s="129"/>
    </row>
    <row r="907" spans="1:3" ht="15" x14ac:dyDescent="0.25">
      <c r="A907" s="134" t="s">
        <v>41</v>
      </c>
      <c r="B907" s="127" t="s">
        <v>415</v>
      </c>
      <c r="C907" s="129"/>
    </row>
    <row r="908" spans="1:3" ht="15" x14ac:dyDescent="0.25">
      <c r="A908" s="135"/>
      <c r="B908" s="127"/>
      <c r="C908" s="129"/>
    </row>
    <row r="909" spans="1:3" ht="15" x14ac:dyDescent="0.25">
      <c r="A909" s="134" t="s">
        <v>43</v>
      </c>
      <c r="B909" s="126" t="s">
        <v>14</v>
      </c>
      <c r="C909" s="131" t="s">
        <v>39</v>
      </c>
    </row>
    <row r="910" spans="1:3" ht="15.75" thickBot="1" x14ac:dyDescent="0.3">
      <c r="A910" s="136" t="s">
        <v>280</v>
      </c>
      <c r="B910" s="128" t="s">
        <v>717</v>
      </c>
      <c r="C910" s="124"/>
    </row>
    <row r="911" spans="1:3" ht="13.5" thickBot="1" x14ac:dyDescent="0.25"/>
    <row r="912" spans="1:3" ht="15" x14ac:dyDescent="0.25">
      <c r="A912" s="200" t="s">
        <v>223</v>
      </c>
      <c r="B912" s="201"/>
      <c r="C912" s="202"/>
    </row>
    <row r="913" spans="1:3" ht="15" x14ac:dyDescent="0.25">
      <c r="A913" s="194" t="s">
        <v>836</v>
      </c>
      <c r="B913" s="195"/>
      <c r="C913" s="196"/>
    </row>
    <row r="914" spans="1:3" ht="15" x14ac:dyDescent="0.25">
      <c r="A914" s="132"/>
      <c r="B914" s="127"/>
      <c r="C914" s="129"/>
    </row>
    <row r="915" spans="1:3" ht="15" x14ac:dyDescent="0.25">
      <c r="A915" s="133" t="s">
        <v>44</v>
      </c>
      <c r="B915" s="125" t="s">
        <v>636</v>
      </c>
      <c r="C915" s="129" t="s">
        <v>480</v>
      </c>
    </row>
    <row r="916" spans="1:3" ht="15" x14ac:dyDescent="0.25">
      <c r="A916" s="134" t="s">
        <v>42</v>
      </c>
      <c r="B916" s="127" t="s">
        <v>768</v>
      </c>
      <c r="C916" s="129"/>
    </row>
    <row r="917" spans="1:3" ht="15" x14ac:dyDescent="0.25">
      <c r="A917" s="134" t="s">
        <v>41</v>
      </c>
      <c r="B917" s="127" t="s">
        <v>415</v>
      </c>
      <c r="C917" s="129"/>
    </row>
    <row r="918" spans="1:3" ht="15" x14ac:dyDescent="0.25">
      <c r="A918" s="135"/>
      <c r="B918" s="127"/>
      <c r="C918" s="129"/>
    </row>
    <row r="919" spans="1:3" ht="15" x14ac:dyDescent="0.25">
      <c r="A919" s="134" t="s">
        <v>43</v>
      </c>
      <c r="B919" s="126" t="s">
        <v>14</v>
      </c>
      <c r="C919" s="131" t="s">
        <v>39</v>
      </c>
    </row>
    <row r="920" spans="1:3" ht="15.75" thickBot="1" x14ac:dyDescent="0.3">
      <c r="A920" s="136" t="s">
        <v>280</v>
      </c>
      <c r="B920" s="128" t="s">
        <v>717</v>
      </c>
      <c r="C920" s="124"/>
    </row>
    <row r="921" spans="1:3" ht="13.5" thickBot="1" x14ac:dyDescent="0.25"/>
    <row r="922" spans="1:3" ht="15" x14ac:dyDescent="0.25">
      <c r="A922" s="200" t="s">
        <v>223</v>
      </c>
      <c r="B922" s="201"/>
      <c r="C922" s="202"/>
    </row>
    <row r="923" spans="1:3" ht="15" x14ac:dyDescent="0.25">
      <c r="A923" s="194" t="s">
        <v>837</v>
      </c>
      <c r="B923" s="195"/>
      <c r="C923" s="196"/>
    </row>
    <row r="924" spans="1:3" ht="15" x14ac:dyDescent="0.25">
      <c r="A924" s="132"/>
      <c r="B924" s="127"/>
      <c r="C924" s="129"/>
    </row>
    <row r="925" spans="1:3" ht="15" x14ac:dyDescent="0.25">
      <c r="A925" s="133" t="s">
        <v>44</v>
      </c>
      <c r="B925" s="125" t="s">
        <v>637</v>
      </c>
      <c r="C925" s="129" t="s">
        <v>481</v>
      </c>
    </row>
    <row r="926" spans="1:3" ht="15" x14ac:dyDescent="0.25">
      <c r="A926" s="134" t="s">
        <v>42</v>
      </c>
      <c r="B926" s="127" t="s">
        <v>769</v>
      </c>
      <c r="C926" s="129"/>
    </row>
    <row r="927" spans="1:3" ht="15" x14ac:dyDescent="0.25">
      <c r="A927" s="134" t="s">
        <v>41</v>
      </c>
      <c r="B927" s="127" t="s">
        <v>415</v>
      </c>
      <c r="C927" s="129"/>
    </row>
    <row r="928" spans="1:3" ht="15" x14ac:dyDescent="0.25">
      <c r="A928" s="135"/>
      <c r="B928" s="127"/>
      <c r="C928" s="129"/>
    </row>
    <row r="929" spans="1:3" ht="15" x14ac:dyDescent="0.25">
      <c r="A929" s="134" t="s">
        <v>43</v>
      </c>
      <c r="B929" s="126" t="s">
        <v>14</v>
      </c>
      <c r="C929" s="131" t="s">
        <v>39</v>
      </c>
    </row>
    <row r="930" spans="1:3" ht="15.75" thickBot="1" x14ac:dyDescent="0.3">
      <c r="A930" s="136" t="s">
        <v>280</v>
      </c>
      <c r="B930" s="128" t="s">
        <v>717</v>
      </c>
      <c r="C930" s="124"/>
    </row>
    <row r="931" spans="1:3" ht="13.5" thickBot="1" x14ac:dyDescent="0.25"/>
    <row r="932" spans="1:3" ht="15" x14ac:dyDescent="0.25">
      <c r="A932" s="200" t="s">
        <v>223</v>
      </c>
      <c r="B932" s="201"/>
      <c r="C932" s="202"/>
    </row>
    <row r="933" spans="1:3" ht="15" x14ac:dyDescent="0.25">
      <c r="A933" s="194" t="s">
        <v>770</v>
      </c>
      <c r="B933" s="195"/>
      <c r="C933" s="196"/>
    </row>
    <row r="934" spans="1:3" ht="15" x14ac:dyDescent="0.25">
      <c r="A934" s="132"/>
      <c r="B934" s="127"/>
      <c r="C934" s="129"/>
    </row>
    <row r="935" spans="1:3" ht="15" x14ac:dyDescent="0.25">
      <c r="A935" s="133" t="s">
        <v>44</v>
      </c>
      <c r="B935" s="125" t="s">
        <v>638</v>
      </c>
      <c r="C935" s="129" t="s">
        <v>482</v>
      </c>
    </row>
    <row r="936" spans="1:3" ht="15" x14ac:dyDescent="0.25">
      <c r="A936" s="134" t="s">
        <v>42</v>
      </c>
      <c r="B936" s="127" t="s">
        <v>771</v>
      </c>
      <c r="C936" s="129"/>
    </row>
    <row r="937" spans="1:3" ht="15" x14ac:dyDescent="0.25">
      <c r="A937" s="134" t="s">
        <v>41</v>
      </c>
      <c r="B937" s="127" t="s">
        <v>415</v>
      </c>
      <c r="C937" s="129"/>
    </row>
    <row r="938" spans="1:3" ht="15" x14ac:dyDescent="0.25">
      <c r="A938" s="135"/>
      <c r="B938" s="127"/>
      <c r="C938" s="129"/>
    </row>
    <row r="939" spans="1:3" ht="15" x14ac:dyDescent="0.25">
      <c r="A939" s="134" t="s">
        <v>43</v>
      </c>
      <c r="B939" s="126" t="s">
        <v>14</v>
      </c>
      <c r="C939" s="131" t="s">
        <v>39</v>
      </c>
    </row>
    <row r="940" spans="1:3" ht="15.75" thickBot="1" x14ac:dyDescent="0.3">
      <c r="A940" s="136" t="s">
        <v>280</v>
      </c>
      <c r="B940" s="128" t="s">
        <v>717</v>
      </c>
      <c r="C940" s="124"/>
    </row>
    <row r="941" spans="1:3" ht="13.5" thickBot="1" x14ac:dyDescent="0.25"/>
    <row r="942" spans="1:3" ht="15" x14ac:dyDescent="0.25">
      <c r="A942" s="200" t="s">
        <v>223</v>
      </c>
      <c r="B942" s="201"/>
      <c r="C942" s="202"/>
    </row>
    <row r="943" spans="1:3" ht="15" x14ac:dyDescent="0.25">
      <c r="A943" s="194" t="s">
        <v>838</v>
      </c>
      <c r="B943" s="195"/>
      <c r="C943" s="196"/>
    </row>
    <row r="944" spans="1:3" ht="15" x14ac:dyDescent="0.25">
      <c r="A944" s="132"/>
      <c r="B944" s="127"/>
      <c r="C944" s="129"/>
    </row>
    <row r="945" spans="1:3" ht="15" x14ac:dyDescent="0.25">
      <c r="A945" s="133" t="s">
        <v>44</v>
      </c>
      <c r="B945" s="125" t="s">
        <v>639</v>
      </c>
      <c r="C945" s="129" t="s">
        <v>483</v>
      </c>
    </row>
    <row r="946" spans="1:3" ht="15" x14ac:dyDescent="0.25">
      <c r="A946" s="134" t="s">
        <v>42</v>
      </c>
      <c r="B946" s="127" t="s">
        <v>772</v>
      </c>
      <c r="C946" s="129"/>
    </row>
    <row r="947" spans="1:3" ht="15" x14ac:dyDescent="0.25">
      <c r="A947" s="134" t="s">
        <v>41</v>
      </c>
      <c r="B947" s="127" t="s">
        <v>415</v>
      </c>
      <c r="C947" s="129"/>
    </row>
    <row r="948" spans="1:3" ht="15" x14ac:dyDescent="0.25">
      <c r="A948" s="135"/>
      <c r="B948" s="127"/>
      <c r="C948" s="129"/>
    </row>
    <row r="949" spans="1:3" ht="15" x14ac:dyDescent="0.25">
      <c r="A949" s="134" t="s">
        <v>43</v>
      </c>
      <c r="B949" s="126" t="s">
        <v>14</v>
      </c>
      <c r="C949" s="131" t="s">
        <v>39</v>
      </c>
    </row>
    <row r="950" spans="1:3" ht="15.75" thickBot="1" x14ac:dyDescent="0.3">
      <c r="A950" s="136" t="s">
        <v>280</v>
      </c>
      <c r="B950" s="128" t="s">
        <v>717</v>
      </c>
      <c r="C950" s="124"/>
    </row>
    <row r="951" spans="1:3" ht="13.5" thickBot="1" x14ac:dyDescent="0.25"/>
    <row r="952" spans="1:3" ht="15" x14ac:dyDescent="0.25">
      <c r="A952" s="200" t="s">
        <v>223</v>
      </c>
      <c r="B952" s="201"/>
      <c r="C952" s="202"/>
    </row>
    <row r="953" spans="1:3" ht="15" x14ac:dyDescent="0.25">
      <c r="A953" s="194" t="s">
        <v>839</v>
      </c>
      <c r="B953" s="195"/>
      <c r="C953" s="196"/>
    </row>
    <row r="954" spans="1:3" ht="15" x14ac:dyDescent="0.25">
      <c r="A954" s="132"/>
      <c r="B954" s="127"/>
      <c r="C954" s="129"/>
    </row>
    <row r="955" spans="1:3" ht="15" x14ac:dyDescent="0.25">
      <c r="A955" s="133" t="s">
        <v>44</v>
      </c>
      <c r="B955" s="125" t="s">
        <v>640</v>
      </c>
      <c r="C955" s="129" t="s">
        <v>484</v>
      </c>
    </row>
    <row r="956" spans="1:3" ht="15" x14ac:dyDescent="0.25">
      <c r="A956" s="134" t="s">
        <v>42</v>
      </c>
      <c r="B956" s="127" t="s">
        <v>773</v>
      </c>
      <c r="C956" s="129"/>
    </row>
    <row r="957" spans="1:3" ht="15" x14ac:dyDescent="0.25">
      <c r="A957" s="134" t="s">
        <v>41</v>
      </c>
      <c r="B957" s="127" t="s">
        <v>415</v>
      </c>
      <c r="C957" s="129"/>
    </row>
    <row r="958" spans="1:3" ht="15" x14ac:dyDescent="0.25">
      <c r="A958" s="135"/>
      <c r="B958" s="127"/>
      <c r="C958" s="129"/>
    </row>
    <row r="959" spans="1:3" ht="15" x14ac:dyDescent="0.25">
      <c r="A959" s="134" t="s">
        <v>43</v>
      </c>
      <c r="B959" s="126" t="s">
        <v>14</v>
      </c>
      <c r="C959" s="131" t="s">
        <v>39</v>
      </c>
    </row>
    <row r="960" spans="1:3" ht="15.75" thickBot="1" x14ac:dyDescent="0.3">
      <c r="A960" s="136" t="s">
        <v>280</v>
      </c>
      <c r="B960" s="128" t="s">
        <v>717</v>
      </c>
      <c r="C960" s="124"/>
    </row>
    <row r="961" spans="1:3" ht="13.5" thickBot="1" x14ac:dyDescent="0.25"/>
    <row r="962" spans="1:3" ht="15" x14ac:dyDescent="0.25">
      <c r="A962" s="200" t="s">
        <v>223</v>
      </c>
      <c r="B962" s="201"/>
      <c r="C962" s="202"/>
    </row>
    <row r="963" spans="1:3" ht="15" x14ac:dyDescent="0.25">
      <c r="A963" s="194" t="s">
        <v>840</v>
      </c>
      <c r="B963" s="195"/>
      <c r="C963" s="196"/>
    </row>
    <row r="964" spans="1:3" ht="15" x14ac:dyDescent="0.25">
      <c r="A964" s="132"/>
      <c r="B964" s="127"/>
      <c r="C964" s="129"/>
    </row>
    <row r="965" spans="1:3" ht="15" x14ac:dyDescent="0.25">
      <c r="A965" s="133" t="s">
        <v>44</v>
      </c>
      <c r="B965" s="125" t="s">
        <v>641</v>
      </c>
      <c r="C965" s="129" t="s">
        <v>485</v>
      </c>
    </row>
    <row r="966" spans="1:3" ht="15" x14ac:dyDescent="0.25">
      <c r="A966" s="134" t="s">
        <v>42</v>
      </c>
      <c r="B966" s="127" t="s">
        <v>774</v>
      </c>
      <c r="C966" s="129"/>
    </row>
    <row r="967" spans="1:3" ht="15" x14ac:dyDescent="0.25">
      <c r="A967" s="134" t="s">
        <v>41</v>
      </c>
      <c r="B967" s="127" t="s">
        <v>415</v>
      </c>
      <c r="C967" s="129"/>
    </row>
    <row r="968" spans="1:3" ht="15" x14ac:dyDescent="0.25">
      <c r="A968" s="135"/>
      <c r="B968" s="127"/>
      <c r="C968" s="129"/>
    </row>
    <row r="969" spans="1:3" ht="15" x14ac:dyDescent="0.25">
      <c r="A969" s="134" t="s">
        <v>43</v>
      </c>
      <c r="B969" s="126" t="s">
        <v>14</v>
      </c>
      <c r="C969" s="131" t="s">
        <v>39</v>
      </c>
    </row>
    <row r="970" spans="1:3" ht="15.75" thickBot="1" x14ac:dyDescent="0.3">
      <c r="A970" s="136" t="s">
        <v>280</v>
      </c>
      <c r="B970" s="128" t="s">
        <v>717</v>
      </c>
      <c r="C970" s="124"/>
    </row>
    <row r="971" spans="1:3" ht="13.5" thickBot="1" x14ac:dyDescent="0.25"/>
    <row r="972" spans="1:3" ht="15" x14ac:dyDescent="0.25">
      <c r="A972" s="200" t="s">
        <v>223</v>
      </c>
      <c r="B972" s="201"/>
      <c r="C972" s="202"/>
    </row>
    <row r="973" spans="1:3" ht="15" x14ac:dyDescent="0.25">
      <c r="A973" s="194" t="s">
        <v>841</v>
      </c>
      <c r="B973" s="195"/>
      <c r="C973" s="196"/>
    </row>
    <row r="974" spans="1:3" ht="15" x14ac:dyDescent="0.25">
      <c r="A974" s="132"/>
      <c r="B974" s="127"/>
      <c r="C974" s="129"/>
    </row>
    <row r="975" spans="1:3" ht="15" x14ac:dyDescent="0.25">
      <c r="A975" s="133" t="s">
        <v>44</v>
      </c>
      <c r="B975" s="125" t="s">
        <v>642</v>
      </c>
      <c r="C975" s="129" t="s">
        <v>486</v>
      </c>
    </row>
    <row r="976" spans="1:3" ht="15" x14ac:dyDescent="0.25">
      <c r="A976" s="134" t="s">
        <v>42</v>
      </c>
      <c r="B976" s="127" t="s">
        <v>775</v>
      </c>
      <c r="C976" s="129"/>
    </row>
    <row r="977" spans="1:3" ht="15" x14ac:dyDescent="0.25">
      <c r="A977" s="134" t="s">
        <v>41</v>
      </c>
      <c r="B977" s="127" t="s">
        <v>415</v>
      </c>
      <c r="C977" s="129"/>
    </row>
    <row r="978" spans="1:3" ht="15" x14ac:dyDescent="0.25">
      <c r="A978" s="135"/>
      <c r="B978" s="127"/>
      <c r="C978" s="129"/>
    </row>
    <row r="979" spans="1:3" ht="15" x14ac:dyDescent="0.25">
      <c r="A979" s="134" t="s">
        <v>43</v>
      </c>
      <c r="B979" s="126" t="s">
        <v>14</v>
      </c>
      <c r="C979" s="131" t="s">
        <v>39</v>
      </c>
    </row>
    <row r="980" spans="1:3" ht="15.75" thickBot="1" x14ac:dyDescent="0.3">
      <c r="A980" s="136" t="s">
        <v>280</v>
      </c>
      <c r="B980" s="128" t="s">
        <v>717</v>
      </c>
      <c r="C980" s="124"/>
    </row>
    <row r="981" spans="1:3" ht="13.5" thickBot="1" x14ac:dyDescent="0.25"/>
    <row r="982" spans="1:3" ht="15" x14ac:dyDescent="0.25">
      <c r="A982" s="200" t="s">
        <v>223</v>
      </c>
      <c r="B982" s="201"/>
      <c r="C982" s="202"/>
    </row>
    <row r="983" spans="1:3" ht="15" x14ac:dyDescent="0.25">
      <c r="A983" s="194" t="s">
        <v>842</v>
      </c>
      <c r="B983" s="195"/>
      <c r="C983" s="196"/>
    </row>
    <row r="984" spans="1:3" ht="15" x14ac:dyDescent="0.25">
      <c r="A984" s="132"/>
      <c r="B984" s="127"/>
      <c r="C984" s="129"/>
    </row>
    <row r="985" spans="1:3" ht="15" x14ac:dyDescent="0.25">
      <c r="A985" s="133" t="s">
        <v>44</v>
      </c>
      <c r="B985" s="125" t="s">
        <v>643</v>
      </c>
      <c r="C985" s="129" t="s">
        <v>487</v>
      </c>
    </row>
    <row r="986" spans="1:3" ht="15" x14ac:dyDescent="0.25">
      <c r="A986" s="134" t="s">
        <v>42</v>
      </c>
      <c r="B986" s="127" t="s">
        <v>776</v>
      </c>
      <c r="C986" s="129"/>
    </row>
    <row r="987" spans="1:3" ht="15" x14ac:dyDescent="0.25">
      <c r="A987" s="134" t="s">
        <v>41</v>
      </c>
      <c r="B987" s="127" t="s">
        <v>415</v>
      </c>
      <c r="C987" s="129"/>
    </row>
    <row r="988" spans="1:3" ht="15" x14ac:dyDescent="0.25">
      <c r="A988" s="135"/>
      <c r="B988" s="127"/>
      <c r="C988" s="129"/>
    </row>
    <row r="989" spans="1:3" ht="15" x14ac:dyDescent="0.25">
      <c r="A989" s="134" t="s">
        <v>43</v>
      </c>
      <c r="B989" s="126" t="s">
        <v>14</v>
      </c>
      <c r="C989" s="131" t="s">
        <v>39</v>
      </c>
    </row>
    <row r="990" spans="1:3" ht="15.75" thickBot="1" x14ac:dyDescent="0.3">
      <c r="A990" s="136" t="s">
        <v>280</v>
      </c>
      <c r="B990" s="128" t="s">
        <v>717</v>
      </c>
      <c r="C990" s="124"/>
    </row>
    <row r="991" spans="1:3" ht="13.5" thickBot="1" x14ac:dyDescent="0.25"/>
    <row r="992" spans="1:3" ht="15" x14ac:dyDescent="0.25">
      <c r="A992" s="200" t="s">
        <v>223</v>
      </c>
      <c r="B992" s="201"/>
      <c r="C992" s="202"/>
    </row>
    <row r="993" spans="1:3" ht="15" x14ac:dyDescent="0.25">
      <c r="A993" s="194" t="s">
        <v>843</v>
      </c>
      <c r="B993" s="195"/>
      <c r="C993" s="196"/>
    </row>
    <row r="994" spans="1:3" ht="15" x14ac:dyDescent="0.25">
      <c r="A994" s="132"/>
      <c r="B994" s="127"/>
      <c r="C994" s="129"/>
    </row>
    <row r="995" spans="1:3" ht="15" x14ac:dyDescent="0.25">
      <c r="A995" s="133" t="s">
        <v>44</v>
      </c>
      <c r="B995" s="125" t="s">
        <v>644</v>
      </c>
      <c r="C995" s="129" t="s">
        <v>488</v>
      </c>
    </row>
    <row r="996" spans="1:3" ht="15" x14ac:dyDescent="0.25">
      <c r="A996" s="134" t="s">
        <v>42</v>
      </c>
      <c r="B996" s="127" t="s">
        <v>777</v>
      </c>
      <c r="C996" s="129"/>
    </row>
    <row r="997" spans="1:3" ht="15" x14ac:dyDescent="0.25">
      <c r="A997" s="134" t="s">
        <v>41</v>
      </c>
      <c r="B997" s="127" t="s">
        <v>415</v>
      </c>
      <c r="C997" s="129"/>
    </row>
    <row r="998" spans="1:3" ht="15" x14ac:dyDescent="0.25">
      <c r="A998" s="135"/>
      <c r="B998" s="127"/>
      <c r="C998" s="129"/>
    </row>
    <row r="999" spans="1:3" ht="15" x14ac:dyDescent="0.25">
      <c r="A999" s="134" t="s">
        <v>43</v>
      </c>
      <c r="B999" s="126" t="s">
        <v>14</v>
      </c>
      <c r="C999" s="131" t="s">
        <v>39</v>
      </c>
    </row>
    <row r="1000" spans="1:3" ht="15.75" thickBot="1" x14ac:dyDescent="0.3">
      <c r="A1000" s="136" t="s">
        <v>280</v>
      </c>
      <c r="B1000" s="128" t="s">
        <v>717</v>
      </c>
      <c r="C1000" s="124"/>
    </row>
    <row r="1001" spans="1:3" ht="13.5" thickBot="1" x14ac:dyDescent="0.25"/>
    <row r="1002" spans="1:3" ht="15" x14ac:dyDescent="0.25">
      <c r="A1002" s="200" t="s">
        <v>223</v>
      </c>
      <c r="B1002" s="201"/>
      <c r="C1002" s="202"/>
    </row>
    <row r="1003" spans="1:3" ht="15" x14ac:dyDescent="0.25">
      <c r="A1003" s="194" t="s">
        <v>844</v>
      </c>
      <c r="B1003" s="195"/>
      <c r="C1003" s="196"/>
    </row>
    <row r="1004" spans="1:3" ht="15" x14ac:dyDescent="0.25">
      <c r="A1004" s="132"/>
      <c r="B1004" s="127"/>
      <c r="C1004" s="129"/>
    </row>
    <row r="1005" spans="1:3" ht="15" x14ac:dyDescent="0.25">
      <c r="A1005" s="133" t="s">
        <v>44</v>
      </c>
      <c r="B1005" s="125" t="s">
        <v>645</v>
      </c>
      <c r="C1005" s="129" t="s">
        <v>489</v>
      </c>
    </row>
    <row r="1006" spans="1:3" ht="15" x14ac:dyDescent="0.25">
      <c r="A1006" s="134" t="s">
        <v>42</v>
      </c>
      <c r="B1006" s="127" t="s">
        <v>778</v>
      </c>
      <c r="C1006" s="129"/>
    </row>
    <row r="1007" spans="1:3" ht="15" x14ac:dyDescent="0.25">
      <c r="A1007" s="134" t="s">
        <v>41</v>
      </c>
      <c r="B1007" s="127" t="s">
        <v>415</v>
      </c>
      <c r="C1007" s="129"/>
    </row>
    <row r="1008" spans="1:3" ht="15" x14ac:dyDescent="0.25">
      <c r="A1008" s="135"/>
      <c r="B1008" s="127"/>
      <c r="C1008" s="129"/>
    </row>
    <row r="1009" spans="1:3" ht="15" x14ac:dyDescent="0.25">
      <c r="A1009" s="134" t="s">
        <v>43</v>
      </c>
      <c r="B1009" s="126" t="s">
        <v>14</v>
      </c>
      <c r="C1009" s="131" t="s">
        <v>39</v>
      </c>
    </row>
    <row r="1010" spans="1:3" ht="15.75" thickBot="1" x14ac:dyDescent="0.3">
      <c r="A1010" s="136" t="s">
        <v>280</v>
      </c>
      <c r="B1010" s="128" t="s">
        <v>717</v>
      </c>
      <c r="C1010" s="124"/>
    </row>
    <row r="1011" spans="1:3" ht="13.5" thickBot="1" x14ac:dyDescent="0.25"/>
    <row r="1012" spans="1:3" ht="15" x14ac:dyDescent="0.25">
      <c r="A1012" s="200" t="s">
        <v>223</v>
      </c>
      <c r="B1012" s="201"/>
      <c r="C1012" s="202"/>
    </row>
    <row r="1013" spans="1:3" ht="15" x14ac:dyDescent="0.25">
      <c r="A1013" s="194" t="s">
        <v>779</v>
      </c>
      <c r="B1013" s="195"/>
      <c r="C1013" s="196"/>
    </row>
    <row r="1014" spans="1:3" ht="15" x14ac:dyDescent="0.25">
      <c r="A1014" s="132"/>
      <c r="B1014" s="127"/>
      <c r="C1014" s="129"/>
    </row>
    <row r="1015" spans="1:3" ht="15" x14ac:dyDescent="0.25">
      <c r="A1015" s="133" t="s">
        <v>44</v>
      </c>
      <c r="B1015" s="125" t="s">
        <v>646</v>
      </c>
      <c r="C1015" s="129" t="s">
        <v>490</v>
      </c>
    </row>
    <row r="1016" spans="1:3" ht="15" x14ac:dyDescent="0.25">
      <c r="A1016" s="134" t="s">
        <v>42</v>
      </c>
      <c r="B1016" s="127" t="s">
        <v>1156</v>
      </c>
      <c r="C1016" s="129"/>
    </row>
    <row r="1017" spans="1:3" ht="15" x14ac:dyDescent="0.25">
      <c r="A1017" s="134" t="s">
        <v>41</v>
      </c>
      <c r="B1017" s="127" t="s">
        <v>415</v>
      </c>
      <c r="C1017" s="129"/>
    </row>
    <row r="1018" spans="1:3" ht="15" x14ac:dyDescent="0.25">
      <c r="A1018" s="135"/>
      <c r="B1018" s="127"/>
      <c r="C1018" s="129"/>
    </row>
    <row r="1019" spans="1:3" ht="15" x14ac:dyDescent="0.25">
      <c r="A1019" s="134" t="s">
        <v>43</v>
      </c>
      <c r="B1019" s="126" t="s">
        <v>14</v>
      </c>
      <c r="C1019" s="131" t="s">
        <v>39</v>
      </c>
    </row>
    <row r="1020" spans="1:3" ht="15.75" thickBot="1" x14ac:dyDescent="0.3">
      <c r="A1020" s="136" t="s">
        <v>280</v>
      </c>
      <c r="B1020" s="128" t="s">
        <v>717</v>
      </c>
      <c r="C1020" s="124"/>
    </row>
    <row r="1021" spans="1:3" ht="13.5" thickBot="1" x14ac:dyDescent="0.25"/>
    <row r="1022" spans="1:3" ht="15" x14ac:dyDescent="0.25">
      <c r="A1022" s="200" t="s">
        <v>223</v>
      </c>
      <c r="B1022" s="201"/>
      <c r="C1022" s="202"/>
    </row>
    <row r="1023" spans="1:3" ht="15" x14ac:dyDescent="0.25">
      <c r="A1023" s="194" t="s">
        <v>845</v>
      </c>
      <c r="B1023" s="195"/>
      <c r="C1023" s="196"/>
    </row>
    <row r="1024" spans="1:3" ht="15" x14ac:dyDescent="0.25">
      <c r="A1024" s="132"/>
      <c r="B1024" s="127"/>
      <c r="C1024" s="129"/>
    </row>
    <row r="1025" spans="1:3" ht="15" x14ac:dyDescent="0.25">
      <c r="A1025" s="133" t="s">
        <v>44</v>
      </c>
      <c r="B1025" s="125" t="s">
        <v>647</v>
      </c>
      <c r="C1025" s="129" t="s">
        <v>491</v>
      </c>
    </row>
    <row r="1026" spans="1:3" ht="15" x14ac:dyDescent="0.25">
      <c r="A1026" s="134" t="s">
        <v>42</v>
      </c>
      <c r="B1026" s="127" t="s">
        <v>1157</v>
      </c>
      <c r="C1026" s="129"/>
    </row>
    <row r="1027" spans="1:3" ht="15" x14ac:dyDescent="0.25">
      <c r="A1027" s="134" t="s">
        <v>41</v>
      </c>
      <c r="B1027" s="127" t="s">
        <v>415</v>
      </c>
      <c r="C1027" s="129"/>
    </row>
    <row r="1028" spans="1:3" ht="15" x14ac:dyDescent="0.25">
      <c r="A1028" s="135"/>
      <c r="B1028" s="127"/>
      <c r="C1028" s="129"/>
    </row>
    <row r="1029" spans="1:3" ht="15" x14ac:dyDescent="0.25">
      <c r="A1029" s="134" t="s">
        <v>43</v>
      </c>
      <c r="B1029" s="126" t="s">
        <v>14</v>
      </c>
      <c r="C1029" s="131" t="s">
        <v>39</v>
      </c>
    </row>
    <row r="1030" spans="1:3" ht="15.75" thickBot="1" x14ac:dyDescent="0.3">
      <c r="A1030" s="136" t="s">
        <v>280</v>
      </c>
      <c r="B1030" s="128" t="s">
        <v>717</v>
      </c>
      <c r="C1030" s="124"/>
    </row>
    <row r="1031" spans="1:3" ht="13.5" thickBot="1" x14ac:dyDescent="0.25"/>
    <row r="1032" spans="1:3" ht="15" x14ac:dyDescent="0.25">
      <c r="A1032" s="200" t="s">
        <v>223</v>
      </c>
      <c r="B1032" s="201"/>
      <c r="C1032" s="202"/>
    </row>
    <row r="1033" spans="1:3" ht="15" x14ac:dyDescent="0.25">
      <c r="A1033" s="194" t="s">
        <v>846</v>
      </c>
      <c r="B1033" s="195"/>
      <c r="C1033" s="196"/>
    </row>
    <row r="1034" spans="1:3" ht="15" x14ac:dyDescent="0.25">
      <c r="A1034" s="132"/>
      <c r="B1034" s="127"/>
      <c r="C1034" s="129"/>
    </row>
    <row r="1035" spans="1:3" ht="15" x14ac:dyDescent="0.25">
      <c r="A1035" s="133" t="s">
        <v>44</v>
      </c>
      <c r="B1035" s="125" t="s">
        <v>648</v>
      </c>
      <c r="C1035" s="129" t="s">
        <v>492</v>
      </c>
    </row>
    <row r="1036" spans="1:3" ht="15" x14ac:dyDescent="0.25">
      <c r="A1036" s="134" t="s">
        <v>42</v>
      </c>
      <c r="B1036" s="127" t="s">
        <v>780</v>
      </c>
      <c r="C1036" s="129"/>
    </row>
    <row r="1037" spans="1:3" ht="15" x14ac:dyDescent="0.25">
      <c r="A1037" s="134" t="s">
        <v>41</v>
      </c>
      <c r="B1037" s="127" t="s">
        <v>415</v>
      </c>
      <c r="C1037" s="129"/>
    </row>
    <row r="1038" spans="1:3" ht="15" x14ac:dyDescent="0.25">
      <c r="A1038" s="135"/>
      <c r="B1038" s="127"/>
      <c r="C1038" s="129"/>
    </row>
    <row r="1039" spans="1:3" ht="15" x14ac:dyDescent="0.25">
      <c r="A1039" s="134" t="s">
        <v>43</v>
      </c>
      <c r="B1039" s="126" t="s">
        <v>14</v>
      </c>
      <c r="C1039" s="131" t="s">
        <v>39</v>
      </c>
    </row>
    <row r="1040" spans="1:3" ht="15.75" thickBot="1" x14ac:dyDescent="0.3">
      <c r="A1040" s="136" t="s">
        <v>280</v>
      </c>
      <c r="B1040" s="128" t="s">
        <v>717</v>
      </c>
      <c r="C1040" s="124"/>
    </row>
    <row r="1041" spans="1:3" ht="13.5" thickBot="1" x14ac:dyDescent="0.25"/>
    <row r="1042" spans="1:3" s="34" customFormat="1" ht="15" x14ac:dyDescent="0.25">
      <c r="A1042" s="200" t="s">
        <v>223</v>
      </c>
      <c r="B1042" s="201"/>
      <c r="C1042" s="202"/>
    </row>
    <row r="1043" spans="1:3" s="34" customFormat="1" ht="15" x14ac:dyDescent="0.25">
      <c r="A1043" s="194" t="s">
        <v>1153</v>
      </c>
      <c r="B1043" s="195"/>
      <c r="C1043" s="196"/>
    </row>
    <row r="1044" spans="1:3" s="34" customFormat="1" ht="15" x14ac:dyDescent="0.25">
      <c r="A1044" s="132"/>
      <c r="B1044" s="127"/>
      <c r="C1044" s="129"/>
    </row>
    <row r="1045" spans="1:3" s="34" customFormat="1" ht="15" x14ac:dyDescent="0.25">
      <c r="A1045" s="133" t="s">
        <v>44</v>
      </c>
      <c r="B1045" s="153" t="s">
        <v>1149</v>
      </c>
      <c r="C1045" s="129"/>
    </row>
    <row r="1046" spans="1:3" s="34" customFormat="1" ht="15" x14ac:dyDescent="0.25">
      <c r="A1046" s="134" t="s">
        <v>42</v>
      </c>
      <c r="B1046" s="127" t="s">
        <v>1154</v>
      </c>
      <c r="C1046" s="129"/>
    </row>
    <row r="1047" spans="1:3" s="34" customFormat="1" ht="15" x14ac:dyDescent="0.25">
      <c r="A1047" s="134" t="s">
        <v>41</v>
      </c>
      <c r="B1047" s="127" t="s">
        <v>415</v>
      </c>
      <c r="C1047" s="129"/>
    </row>
    <row r="1048" spans="1:3" s="34" customFormat="1" ht="15" x14ac:dyDescent="0.25">
      <c r="A1048" s="135"/>
      <c r="B1048" s="127"/>
      <c r="C1048" s="129"/>
    </row>
    <row r="1049" spans="1:3" s="34" customFormat="1" ht="15" x14ac:dyDescent="0.25">
      <c r="A1049" s="134" t="s">
        <v>43</v>
      </c>
      <c r="B1049" s="126" t="s">
        <v>14</v>
      </c>
      <c r="C1049" s="131" t="s">
        <v>39</v>
      </c>
    </row>
    <row r="1050" spans="1:3" s="34" customFormat="1" ht="15.75" thickBot="1" x14ac:dyDescent="0.3">
      <c r="A1050" s="136" t="s">
        <v>280</v>
      </c>
      <c r="B1050" s="128" t="s">
        <v>717</v>
      </c>
      <c r="C1050" s="124"/>
    </row>
    <row r="1051" spans="1:3" s="34" customFormat="1" ht="13.5" thickBot="1" x14ac:dyDescent="0.25">
      <c r="A1051" s="137"/>
      <c r="B1051" s="137"/>
      <c r="C1051" s="137"/>
    </row>
    <row r="1052" spans="1:3" s="34" customFormat="1" ht="15" x14ac:dyDescent="0.25">
      <c r="A1052" s="200" t="s">
        <v>223</v>
      </c>
      <c r="B1052" s="201"/>
      <c r="C1052" s="202"/>
    </row>
    <row r="1053" spans="1:3" s="34" customFormat="1" ht="15" x14ac:dyDescent="0.25">
      <c r="A1053" s="194" t="s">
        <v>1104</v>
      </c>
      <c r="B1053" s="195"/>
      <c r="C1053" s="196"/>
    </row>
    <row r="1054" spans="1:3" s="34" customFormat="1" ht="15" x14ac:dyDescent="0.25">
      <c r="A1054" s="132"/>
      <c r="B1054" s="127"/>
      <c r="C1054" s="129"/>
    </row>
    <row r="1055" spans="1:3" s="34" customFormat="1" ht="15" x14ac:dyDescent="0.25">
      <c r="A1055" s="133" t="s">
        <v>44</v>
      </c>
      <c r="B1055" s="153" t="s">
        <v>1100</v>
      </c>
      <c r="C1055" s="129"/>
    </row>
    <row r="1056" spans="1:3" s="34" customFormat="1" ht="15" x14ac:dyDescent="0.25">
      <c r="A1056" s="134" t="s">
        <v>42</v>
      </c>
      <c r="B1056" s="127" t="s">
        <v>940</v>
      </c>
      <c r="C1056" s="129"/>
    </row>
    <row r="1057" spans="1:3" s="34" customFormat="1" ht="15" x14ac:dyDescent="0.25">
      <c r="A1057" s="134" t="s">
        <v>41</v>
      </c>
      <c r="B1057" s="127" t="s">
        <v>415</v>
      </c>
      <c r="C1057" s="129"/>
    </row>
    <row r="1058" spans="1:3" s="34" customFormat="1" ht="15" x14ac:dyDescent="0.25">
      <c r="A1058" s="135"/>
      <c r="B1058" s="127"/>
      <c r="C1058" s="129"/>
    </row>
    <row r="1059" spans="1:3" s="34" customFormat="1" ht="15" x14ac:dyDescent="0.25">
      <c r="A1059" s="134" t="s">
        <v>43</v>
      </c>
      <c r="B1059" s="126" t="s">
        <v>14</v>
      </c>
      <c r="C1059" s="131" t="s">
        <v>39</v>
      </c>
    </row>
    <row r="1060" spans="1:3" s="34" customFormat="1" ht="15.75" thickBot="1" x14ac:dyDescent="0.3">
      <c r="A1060" s="136" t="s">
        <v>280</v>
      </c>
      <c r="B1060" s="128" t="s">
        <v>244</v>
      </c>
      <c r="C1060" s="124"/>
    </row>
    <row r="1061" spans="1:3" s="34" customFormat="1" ht="13.5" thickBot="1" x14ac:dyDescent="0.25">
      <c r="A1061" s="137"/>
      <c r="B1061" s="137"/>
      <c r="C1061" s="137"/>
    </row>
    <row r="1062" spans="1:3" s="34" customFormat="1" ht="15" x14ac:dyDescent="0.25">
      <c r="A1062" s="200" t="s">
        <v>223</v>
      </c>
      <c r="B1062" s="201"/>
      <c r="C1062" s="202"/>
    </row>
    <row r="1063" spans="1:3" s="34" customFormat="1" ht="15" x14ac:dyDescent="0.25">
      <c r="A1063" s="194" t="s">
        <v>1105</v>
      </c>
      <c r="B1063" s="195"/>
      <c r="C1063" s="196"/>
    </row>
    <row r="1064" spans="1:3" s="34" customFormat="1" ht="15" x14ac:dyDescent="0.25">
      <c r="A1064" s="132"/>
      <c r="B1064" s="127"/>
      <c r="C1064" s="129"/>
    </row>
    <row r="1065" spans="1:3" s="34" customFormat="1" ht="15" x14ac:dyDescent="0.25">
      <c r="A1065" s="133" t="s">
        <v>44</v>
      </c>
      <c r="B1065" s="153" t="s">
        <v>1101</v>
      </c>
      <c r="C1065" s="129"/>
    </row>
    <row r="1066" spans="1:3" s="34" customFormat="1" ht="15" x14ac:dyDescent="0.25">
      <c r="A1066" s="134" t="s">
        <v>42</v>
      </c>
      <c r="B1066" s="127" t="s">
        <v>940</v>
      </c>
      <c r="C1066" s="129"/>
    </row>
    <row r="1067" spans="1:3" s="34" customFormat="1" ht="15" x14ac:dyDescent="0.25">
      <c r="A1067" s="134" t="s">
        <v>41</v>
      </c>
      <c r="B1067" s="127" t="s">
        <v>415</v>
      </c>
      <c r="C1067" s="129"/>
    </row>
    <row r="1068" spans="1:3" s="34" customFormat="1" ht="15" x14ac:dyDescent="0.25">
      <c r="A1068" s="135"/>
      <c r="B1068" s="127"/>
      <c r="C1068" s="129"/>
    </row>
    <row r="1069" spans="1:3" s="34" customFormat="1" ht="15" x14ac:dyDescent="0.25">
      <c r="A1069" s="134" t="s">
        <v>43</v>
      </c>
      <c r="B1069" s="126" t="s">
        <v>14</v>
      </c>
      <c r="C1069" s="131" t="s">
        <v>39</v>
      </c>
    </row>
    <row r="1070" spans="1:3" s="34" customFormat="1" ht="15.75" thickBot="1" x14ac:dyDescent="0.3">
      <c r="A1070" s="136" t="s">
        <v>280</v>
      </c>
      <c r="B1070" s="128" t="s">
        <v>244</v>
      </c>
      <c r="C1070" s="124"/>
    </row>
    <row r="1071" spans="1:3" s="34" customFormat="1" ht="13.5" thickBot="1" x14ac:dyDescent="0.25">
      <c r="A1071" s="137"/>
      <c r="B1071" s="137"/>
      <c r="C1071" s="137"/>
    </row>
    <row r="1072" spans="1:3" s="34" customFormat="1" ht="15" x14ac:dyDescent="0.25">
      <c r="A1072" s="200" t="s">
        <v>223</v>
      </c>
      <c r="B1072" s="201"/>
      <c r="C1072" s="202"/>
    </row>
    <row r="1073" spans="1:3" s="34" customFormat="1" ht="15" x14ac:dyDescent="0.25">
      <c r="A1073" s="194" t="s">
        <v>1106</v>
      </c>
      <c r="B1073" s="195"/>
      <c r="C1073" s="196"/>
    </row>
    <row r="1074" spans="1:3" s="34" customFormat="1" ht="15" x14ac:dyDescent="0.25">
      <c r="A1074" s="132"/>
      <c r="B1074" s="127"/>
      <c r="C1074" s="129"/>
    </row>
    <row r="1075" spans="1:3" s="34" customFormat="1" ht="15" x14ac:dyDescent="0.25">
      <c r="A1075" s="133" t="s">
        <v>44</v>
      </c>
      <c r="B1075" s="153" t="s">
        <v>1102</v>
      </c>
      <c r="C1075" s="129"/>
    </row>
    <row r="1076" spans="1:3" s="34" customFormat="1" ht="15" x14ac:dyDescent="0.25">
      <c r="A1076" s="134" t="s">
        <v>42</v>
      </c>
      <c r="B1076" s="127" t="s">
        <v>940</v>
      </c>
      <c r="C1076" s="129"/>
    </row>
    <row r="1077" spans="1:3" s="34" customFormat="1" ht="15" x14ac:dyDescent="0.25">
      <c r="A1077" s="134" t="s">
        <v>41</v>
      </c>
      <c r="B1077" s="127" t="s">
        <v>415</v>
      </c>
      <c r="C1077" s="129"/>
    </row>
    <row r="1078" spans="1:3" s="34" customFormat="1" ht="15" x14ac:dyDescent="0.25">
      <c r="A1078" s="135"/>
      <c r="B1078" s="127"/>
      <c r="C1078" s="129"/>
    </row>
    <row r="1079" spans="1:3" s="34" customFormat="1" ht="15" x14ac:dyDescent="0.25">
      <c r="A1079" s="134" t="s">
        <v>43</v>
      </c>
      <c r="B1079" s="126" t="s">
        <v>14</v>
      </c>
      <c r="C1079" s="131" t="s">
        <v>39</v>
      </c>
    </row>
    <row r="1080" spans="1:3" s="34" customFormat="1" ht="15.75" thickBot="1" x14ac:dyDescent="0.3">
      <c r="A1080" s="136" t="s">
        <v>280</v>
      </c>
      <c r="B1080" s="128" t="s">
        <v>244</v>
      </c>
      <c r="C1080" s="124"/>
    </row>
    <row r="1081" spans="1:3" s="34" customFormat="1" ht="13.5" thickBot="1" x14ac:dyDescent="0.25">
      <c r="A1081" s="137"/>
      <c r="B1081" s="137"/>
      <c r="C1081" s="137"/>
    </row>
    <row r="1082" spans="1:3" s="34" customFormat="1" ht="15" x14ac:dyDescent="0.25">
      <c r="A1082" s="200" t="s">
        <v>223</v>
      </c>
      <c r="B1082" s="201"/>
      <c r="C1082" s="202"/>
    </row>
    <row r="1083" spans="1:3" s="34" customFormat="1" ht="15" x14ac:dyDescent="0.25">
      <c r="A1083" s="194" t="s">
        <v>1107</v>
      </c>
      <c r="B1083" s="195"/>
      <c r="C1083" s="196"/>
    </row>
    <row r="1084" spans="1:3" s="34" customFormat="1" ht="15" x14ac:dyDescent="0.25">
      <c r="A1084" s="132"/>
      <c r="B1084" s="127"/>
      <c r="C1084" s="129"/>
    </row>
    <row r="1085" spans="1:3" s="34" customFormat="1" ht="15" x14ac:dyDescent="0.25">
      <c r="A1085" s="133" t="s">
        <v>44</v>
      </c>
      <c r="B1085" s="153" t="s">
        <v>1103</v>
      </c>
      <c r="C1085" s="129"/>
    </row>
    <row r="1086" spans="1:3" s="34" customFormat="1" ht="15" x14ac:dyDescent="0.25">
      <c r="A1086" s="134" t="s">
        <v>42</v>
      </c>
      <c r="B1086" s="127" t="s">
        <v>931</v>
      </c>
      <c r="C1086" s="129"/>
    </row>
    <row r="1087" spans="1:3" s="34" customFormat="1" ht="15" x14ac:dyDescent="0.25">
      <c r="A1087" s="134" t="s">
        <v>41</v>
      </c>
      <c r="B1087" s="127" t="s">
        <v>415</v>
      </c>
      <c r="C1087" s="129"/>
    </row>
    <row r="1088" spans="1:3" s="34" customFormat="1" ht="15" x14ac:dyDescent="0.25">
      <c r="A1088" s="135"/>
      <c r="B1088" s="127"/>
      <c r="C1088" s="129"/>
    </row>
    <row r="1089" spans="1:3" s="34" customFormat="1" ht="15" x14ac:dyDescent="0.25">
      <c r="A1089" s="134" t="s">
        <v>43</v>
      </c>
      <c r="B1089" s="126" t="s">
        <v>14</v>
      </c>
      <c r="C1089" s="131" t="s">
        <v>39</v>
      </c>
    </row>
    <row r="1090" spans="1:3" s="34" customFormat="1" ht="15.75" thickBot="1" x14ac:dyDescent="0.3">
      <c r="A1090" s="136" t="s">
        <v>280</v>
      </c>
      <c r="B1090" s="128" t="s">
        <v>244</v>
      </c>
      <c r="C1090" s="124"/>
    </row>
    <row r="1091" spans="1:3" s="34" customFormat="1" ht="13.5" thickBot="1" x14ac:dyDescent="0.25">
      <c r="A1091" s="137"/>
      <c r="B1091" s="137"/>
      <c r="C1091" s="137"/>
    </row>
    <row r="1092" spans="1:3" s="34" customFormat="1" ht="15" x14ac:dyDescent="0.25">
      <c r="A1092" s="200" t="s">
        <v>223</v>
      </c>
      <c r="B1092" s="201"/>
      <c r="C1092" s="202"/>
    </row>
    <row r="1093" spans="1:3" s="34" customFormat="1" ht="15" x14ac:dyDescent="0.25">
      <c r="A1093" s="194" t="s">
        <v>1112</v>
      </c>
      <c r="B1093" s="195"/>
      <c r="C1093" s="196"/>
    </row>
    <row r="1094" spans="1:3" s="34" customFormat="1" ht="15" x14ac:dyDescent="0.25">
      <c r="A1094" s="132"/>
      <c r="B1094" s="127"/>
      <c r="C1094" s="129"/>
    </row>
    <row r="1095" spans="1:3" s="34" customFormat="1" ht="15" x14ac:dyDescent="0.25">
      <c r="A1095" s="133" t="s">
        <v>44</v>
      </c>
      <c r="B1095" s="153" t="s">
        <v>1108</v>
      </c>
      <c r="C1095" s="129"/>
    </row>
    <row r="1096" spans="1:3" s="34" customFormat="1" ht="15" x14ac:dyDescent="0.25">
      <c r="A1096" s="134" t="s">
        <v>42</v>
      </c>
      <c r="B1096" s="127" t="s">
        <v>1113</v>
      </c>
      <c r="C1096" s="129"/>
    </row>
    <row r="1097" spans="1:3" s="34" customFormat="1" ht="15" x14ac:dyDescent="0.25">
      <c r="A1097" s="134" t="s">
        <v>41</v>
      </c>
      <c r="B1097" s="127" t="s">
        <v>415</v>
      </c>
      <c r="C1097" s="129"/>
    </row>
    <row r="1098" spans="1:3" s="34" customFormat="1" ht="15" x14ac:dyDescent="0.25">
      <c r="A1098" s="135"/>
      <c r="B1098" s="127"/>
      <c r="C1098" s="129"/>
    </row>
    <row r="1099" spans="1:3" s="34" customFormat="1" ht="15" x14ac:dyDescent="0.25">
      <c r="A1099" s="134" t="s">
        <v>43</v>
      </c>
      <c r="B1099" s="126" t="s">
        <v>14</v>
      </c>
      <c r="C1099" s="131" t="s">
        <v>39</v>
      </c>
    </row>
    <row r="1100" spans="1:3" s="34" customFormat="1" ht="15.75" thickBot="1" x14ac:dyDescent="0.3">
      <c r="A1100" s="136" t="s">
        <v>280</v>
      </c>
      <c r="B1100" s="128" t="s">
        <v>244</v>
      </c>
      <c r="C1100" s="124"/>
    </row>
    <row r="1101" spans="1:3" s="34" customFormat="1" ht="13.5" thickBot="1" x14ac:dyDescent="0.25">
      <c r="A1101" s="137"/>
      <c r="B1101" s="137"/>
      <c r="C1101" s="137"/>
    </row>
    <row r="1102" spans="1:3" s="34" customFormat="1" ht="15" x14ac:dyDescent="0.25">
      <c r="A1102" s="200" t="s">
        <v>223</v>
      </c>
      <c r="B1102" s="201"/>
      <c r="C1102" s="202"/>
    </row>
    <row r="1103" spans="1:3" s="34" customFormat="1" ht="15" x14ac:dyDescent="0.25">
      <c r="A1103" s="194" t="s">
        <v>1111</v>
      </c>
      <c r="B1103" s="195"/>
      <c r="C1103" s="196"/>
    </row>
    <row r="1104" spans="1:3" s="34" customFormat="1" ht="15" x14ac:dyDescent="0.25">
      <c r="A1104" s="132"/>
      <c r="B1104" s="127"/>
      <c r="C1104" s="129"/>
    </row>
    <row r="1105" spans="1:3" s="34" customFormat="1" ht="15" x14ac:dyDescent="0.25">
      <c r="A1105" s="133" t="s">
        <v>44</v>
      </c>
      <c r="B1105" s="153" t="s">
        <v>1109</v>
      </c>
      <c r="C1105" s="129"/>
    </row>
    <row r="1106" spans="1:3" s="34" customFormat="1" ht="15" x14ac:dyDescent="0.25">
      <c r="A1106" s="134" t="s">
        <v>42</v>
      </c>
      <c r="B1106" s="127" t="s">
        <v>1113</v>
      </c>
      <c r="C1106" s="129"/>
    </row>
    <row r="1107" spans="1:3" s="34" customFormat="1" ht="15" x14ac:dyDescent="0.25">
      <c r="A1107" s="134" t="s">
        <v>41</v>
      </c>
      <c r="B1107" s="127" t="s">
        <v>415</v>
      </c>
      <c r="C1107" s="129"/>
    </row>
    <row r="1108" spans="1:3" s="34" customFormat="1" ht="15" x14ac:dyDescent="0.25">
      <c r="A1108" s="135"/>
      <c r="B1108" s="127"/>
      <c r="C1108" s="129"/>
    </row>
    <row r="1109" spans="1:3" s="34" customFormat="1" ht="15" x14ac:dyDescent="0.25">
      <c r="A1109" s="134" t="s">
        <v>43</v>
      </c>
      <c r="B1109" s="126" t="s">
        <v>14</v>
      </c>
      <c r="C1109" s="131" t="s">
        <v>39</v>
      </c>
    </row>
    <row r="1110" spans="1:3" s="34" customFormat="1" ht="15.75" thickBot="1" x14ac:dyDescent="0.3">
      <c r="A1110" s="136" t="s">
        <v>280</v>
      </c>
      <c r="B1110" s="128" t="s">
        <v>244</v>
      </c>
      <c r="C1110" s="124"/>
    </row>
    <row r="1111" spans="1:3" s="34" customFormat="1" ht="13.5" thickBot="1" x14ac:dyDescent="0.25">
      <c r="A1111" s="137"/>
      <c r="B1111" s="137"/>
      <c r="C1111" s="137"/>
    </row>
    <row r="1112" spans="1:3" s="34" customFormat="1" ht="15" x14ac:dyDescent="0.25">
      <c r="A1112" s="200" t="s">
        <v>223</v>
      </c>
      <c r="B1112" s="201"/>
      <c r="C1112" s="202"/>
    </row>
    <row r="1113" spans="1:3" s="34" customFormat="1" ht="15" x14ac:dyDescent="0.25">
      <c r="A1113" s="194" t="s">
        <v>1115</v>
      </c>
      <c r="B1113" s="195"/>
      <c r="C1113" s="196"/>
    </row>
    <row r="1114" spans="1:3" s="34" customFormat="1" ht="15" x14ac:dyDescent="0.25">
      <c r="A1114" s="132"/>
      <c r="B1114" s="127"/>
      <c r="C1114" s="129"/>
    </row>
    <row r="1115" spans="1:3" s="34" customFormat="1" ht="15" x14ac:dyDescent="0.25">
      <c r="A1115" s="133" t="s">
        <v>44</v>
      </c>
      <c r="B1115" s="153" t="s">
        <v>1114</v>
      </c>
      <c r="C1115" s="129"/>
    </row>
    <row r="1116" spans="1:3" s="34" customFormat="1" ht="15" x14ac:dyDescent="0.25">
      <c r="A1116" s="134" t="s">
        <v>42</v>
      </c>
      <c r="B1116" s="127" t="s">
        <v>940</v>
      </c>
      <c r="C1116" s="129"/>
    </row>
    <row r="1117" spans="1:3" s="34" customFormat="1" ht="15" x14ac:dyDescent="0.25">
      <c r="A1117" s="134" t="s">
        <v>41</v>
      </c>
      <c r="B1117" s="127" t="s">
        <v>415</v>
      </c>
      <c r="C1117" s="129"/>
    </row>
    <row r="1118" spans="1:3" s="34" customFormat="1" ht="15" x14ac:dyDescent="0.25">
      <c r="A1118" s="135"/>
      <c r="B1118" s="127"/>
      <c r="C1118" s="129"/>
    </row>
    <row r="1119" spans="1:3" s="34" customFormat="1" ht="15" x14ac:dyDescent="0.25">
      <c r="A1119" s="134" t="s">
        <v>43</v>
      </c>
      <c r="B1119" s="126" t="s">
        <v>14</v>
      </c>
      <c r="C1119" s="131" t="s">
        <v>39</v>
      </c>
    </row>
    <row r="1120" spans="1:3" s="34" customFormat="1" ht="15.75" thickBot="1" x14ac:dyDescent="0.3">
      <c r="A1120" s="136" t="s">
        <v>280</v>
      </c>
      <c r="B1120" s="128" t="s">
        <v>244</v>
      </c>
      <c r="C1120" s="124"/>
    </row>
    <row r="1121" spans="1:3" s="34" customFormat="1" ht="13.5" thickBot="1" x14ac:dyDescent="0.25">
      <c r="A1121" s="137"/>
      <c r="B1121" s="137"/>
      <c r="C1121" s="137"/>
    </row>
    <row r="1122" spans="1:3" s="34" customFormat="1" ht="15" x14ac:dyDescent="0.25">
      <c r="A1122" s="200" t="s">
        <v>223</v>
      </c>
      <c r="B1122" s="201"/>
      <c r="C1122" s="202"/>
    </row>
    <row r="1123" spans="1:3" s="34" customFormat="1" ht="15" x14ac:dyDescent="0.25">
      <c r="A1123" s="194" t="s">
        <v>1123</v>
      </c>
      <c r="B1123" s="195"/>
      <c r="C1123" s="196"/>
    </row>
    <row r="1124" spans="1:3" s="34" customFormat="1" ht="15" x14ac:dyDescent="0.25">
      <c r="A1124" s="132"/>
      <c r="B1124" s="127"/>
      <c r="C1124" s="129"/>
    </row>
    <row r="1125" spans="1:3" s="34" customFormat="1" ht="15" x14ac:dyDescent="0.25">
      <c r="A1125" s="133" t="s">
        <v>44</v>
      </c>
      <c r="B1125" s="153" t="s">
        <v>1119</v>
      </c>
      <c r="C1125" s="129"/>
    </row>
    <row r="1126" spans="1:3" s="34" customFormat="1" ht="15" x14ac:dyDescent="0.25">
      <c r="A1126" s="134" t="s">
        <v>42</v>
      </c>
      <c r="B1126" s="127" t="s">
        <v>940</v>
      </c>
      <c r="C1126" s="129"/>
    </row>
    <row r="1127" spans="1:3" s="34" customFormat="1" ht="15" x14ac:dyDescent="0.25">
      <c r="A1127" s="134" t="s">
        <v>41</v>
      </c>
      <c r="B1127" s="127" t="s">
        <v>415</v>
      </c>
      <c r="C1127" s="129"/>
    </row>
    <row r="1128" spans="1:3" s="34" customFormat="1" ht="15" x14ac:dyDescent="0.25">
      <c r="A1128" s="135"/>
      <c r="B1128" s="127"/>
      <c r="C1128" s="129"/>
    </row>
    <row r="1129" spans="1:3" s="34" customFormat="1" ht="15" x14ac:dyDescent="0.25">
      <c r="A1129" s="134" t="s">
        <v>43</v>
      </c>
      <c r="B1129" s="126" t="s">
        <v>14</v>
      </c>
      <c r="C1129" s="131" t="s">
        <v>39</v>
      </c>
    </row>
    <row r="1130" spans="1:3" s="34" customFormat="1" ht="15.75" thickBot="1" x14ac:dyDescent="0.3">
      <c r="A1130" s="136" t="s">
        <v>280</v>
      </c>
      <c r="B1130" s="128" t="s">
        <v>244</v>
      </c>
      <c r="C1130" s="124"/>
    </row>
    <row r="1131" spans="1:3" s="34" customFormat="1" ht="13.5" thickBot="1" x14ac:dyDescent="0.25">
      <c r="A1131" s="137"/>
      <c r="B1131" s="137"/>
      <c r="C1131" s="137"/>
    </row>
    <row r="1132" spans="1:3" s="34" customFormat="1" ht="15" x14ac:dyDescent="0.25">
      <c r="A1132" s="200" t="s">
        <v>223</v>
      </c>
      <c r="B1132" s="201"/>
      <c r="C1132" s="202"/>
    </row>
    <row r="1133" spans="1:3" s="34" customFormat="1" ht="15" x14ac:dyDescent="0.25">
      <c r="A1133" s="194" t="s">
        <v>1124</v>
      </c>
      <c r="B1133" s="195"/>
      <c r="C1133" s="196"/>
    </row>
    <row r="1134" spans="1:3" s="34" customFormat="1" ht="15" x14ac:dyDescent="0.25">
      <c r="A1134" s="132"/>
      <c r="B1134" s="127"/>
      <c r="C1134" s="129"/>
    </row>
    <row r="1135" spans="1:3" s="34" customFormat="1" ht="15" x14ac:dyDescent="0.25">
      <c r="A1135" s="133" t="s">
        <v>44</v>
      </c>
      <c r="B1135" s="153" t="s">
        <v>1120</v>
      </c>
      <c r="C1135" s="129"/>
    </row>
    <row r="1136" spans="1:3" s="34" customFormat="1" ht="15" x14ac:dyDescent="0.25">
      <c r="A1136" s="134" t="s">
        <v>42</v>
      </c>
      <c r="B1136" s="127" t="s">
        <v>940</v>
      </c>
      <c r="C1136" s="129"/>
    </row>
    <row r="1137" spans="1:3" s="34" customFormat="1" ht="15" x14ac:dyDescent="0.25">
      <c r="A1137" s="134" t="s">
        <v>41</v>
      </c>
      <c r="B1137" s="127" t="s">
        <v>415</v>
      </c>
      <c r="C1137" s="129"/>
    </row>
    <row r="1138" spans="1:3" s="34" customFormat="1" ht="15" x14ac:dyDescent="0.25">
      <c r="A1138" s="135"/>
      <c r="B1138" s="127"/>
      <c r="C1138" s="129"/>
    </row>
    <row r="1139" spans="1:3" s="34" customFormat="1" ht="15" x14ac:dyDescent="0.25">
      <c r="A1139" s="134" t="s">
        <v>43</v>
      </c>
      <c r="B1139" s="126" t="s">
        <v>14</v>
      </c>
      <c r="C1139" s="131" t="s">
        <v>39</v>
      </c>
    </row>
    <row r="1140" spans="1:3" s="34" customFormat="1" ht="15.75" thickBot="1" x14ac:dyDescent="0.3">
      <c r="A1140" s="136" t="s">
        <v>280</v>
      </c>
      <c r="B1140" s="128" t="s">
        <v>244</v>
      </c>
      <c r="C1140" s="124"/>
    </row>
    <row r="1141" spans="1:3" s="34" customFormat="1" ht="13.5" thickBot="1" x14ac:dyDescent="0.25">
      <c r="A1141" s="137"/>
      <c r="B1141" s="137"/>
      <c r="C1141" s="137"/>
    </row>
    <row r="1142" spans="1:3" s="34" customFormat="1" ht="15" x14ac:dyDescent="0.25">
      <c r="A1142" s="200" t="s">
        <v>223</v>
      </c>
      <c r="B1142" s="201"/>
      <c r="C1142" s="202"/>
    </row>
    <row r="1143" spans="1:3" s="34" customFormat="1" ht="15" x14ac:dyDescent="0.25">
      <c r="A1143" s="194" t="s">
        <v>1125</v>
      </c>
      <c r="B1143" s="195"/>
      <c r="C1143" s="196"/>
    </row>
    <row r="1144" spans="1:3" s="34" customFormat="1" ht="15" x14ac:dyDescent="0.25">
      <c r="A1144" s="132"/>
      <c r="B1144" s="127"/>
      <c r="C1144" s="129"/>
    </row>
    <row r="1145" spans="1:3" s="34" customFormat="1" ht="15" x14ac:dyDescent="0.25">
      <c r="A1145" s="133" t="s">
        <v>44</v>
      </c>
      <c r="B1145" s="153" t="s">
        <v>1121</v>
      </c>
      <c r="C1145" s="129"/>
    </row>
    <row r="1146" spans="1:3" s="34" customFormat="1" ht="15" x14ac:dyDescent="0.25">
      <c r="A1146" s="134" t="s">
        <v>42</v>
      </c>
      <c r="B1146" s="127" t="s">
        <v>940</v>
      </c>
      <c r="C1146" s="129"/>
    </row>
    <row r="1147" spans="1:3" s="34" customFormat="1" ht="15" x14ac:dyDescent="0.25">
      <c r="A1147" s="134" t="s">
        <v>41</v>
      </c>
      <c r="B1147" s="127" t="s">
        <v>415</v>
      </c>
      <c r="C1147" s="129"/>
    </row>
    <row r="1148" spans="1:3" s="34" customFormat="1" ht="15" x14ac:dyDescent="0.25">
      <c r="A1148" s="135"/>
      <c r="B1148" s="127"/>
      <c r="C1148" s="129"/>
    </row>
    <row r="1149" spans="1:3" s="34" customFormat="1" ht="15" x14ac:dyDescent="0.25">
      <c r="A1149" s="134" t="s">
        <v>43</v>
      </c>
      <c r="B1149" s="126" t="s">
        <v>14</v>
      </c>
      <c r="C1149" s="131" t="s">
        <v>39</v>
      </c>
    </row>
    <row r="1150" spans="1:3" s="34" customFormat="1" ht="15.75" thickBot="1" x14ac:dyDescent="0.3">
      <c r="A1150" s="136" t="s">
        <v>280</v>
      </c>
      <c r="B1150" s="128" t="s">
        <v>244</v>
      </c>
      <c r="C1150" s="124"/>
    </row>
    <row r="1151" spans="1:3" s="34" customFormat="1" ht="13.5" thickBot="1" x14ac:dyDescent="0.25">
      <c r="A1151" s="137"/>
      <c r="B1151" s="137"/>
      <c r="C1151" s="137"/>
    </row>
    <row r="1152" spans="1:3" s="34" customFormat="1" ht="15" x14ac:dyDescent="0.25">
      <c r="A1152" s="200" t="s">
        <v>223</v>
      </c>
      <c r="B1152" s="201"/>
      <c r="C1152" s="202"/>
    </row>
    <row r="1153" spans="1:3" s="34" customFormat="1" ht="15" x14ac:dyDescent="0.25">
      <c r="A1153" s="194" t="s">
        <v>1126</v>
      </c>
      <c r="B1153" s="195"/>
      <c r="C1153" s="196"/>
    </row>
    <row r="1154" spans="1:3" s="34" customFormat="1" ht="15" x14ac:dyDescent="0.25">
      <c r="A1154" s="132"/>
      <c r="B1154" s="127"/>
      <c r="C1154" s="129"/>
    </row>
    <row r="1155" spans="1:3" s="34" customFormat="1" ht="15" x14ac:dyDescent="0.25">
      <c r="A1155" s="133" t="s">
        <v>44</v>
      </c>
      <c r="B1155" s="153" t="s">
        <v>1122</v>
      </c>
      <c r="C1155" s="129"/>
    </row>
    <row r="1156" spans="1:3" s="34" customFormat="1" ht="15" x14ac:dyDescent="0.25">
      <c r="A1156" s="134" t="s">
        <v>42</v>
      </c>
      <c r="B1156" s="127" t="s">
        <v>940</v>
      </c>
      <c r="C1156" s="129"/>
    </row>
    <row r="1157" spans="1:3" s="34" customFormat="1" ht="15" x14ac:dyDescent="0.25">
      <c r="A1157" s="134" t="s">
        <v>41</v>
      </c>
      <c r="B1157" s="127" t="s">
        <v>415</v>
      </c>
      <c r="C1157" s="129"/>
    </row>
    <row r="1158" spans="1:3" s="34" customFormat="1" ht="15" x14ac:dyDescent="0.25">
      <c r="A1158" s="135"/>
      <c r="B1158" s="127"/>
      <c r="C1158" s="129"/>
    </row>
    <row r="1159" spans="1:3" s="34" customFormat="1" ht="15" x14ac:dyDescent="0.25">
      <c r="A1159" s="134" t="s">
        <v>43</v>
      </c>
      <c r="B1159" s="126" t="s">
        <v>14</v>
      </c>
      <c r="C1159" s="131" t="s">
        <v>39</v>
      </c>
    </row>
    <row r="1160" spans="1:3" s="34" customFormat="1" ht="15.75" thickBot="1" x14ac:dyDescent="0.3">
      <c r="A1160" s="136" t="s">
        <v>280</v>
      </c>
      <c r="B1160" s="128" t="s">
        <v>244</v>
      </c>
      <c r="C1160" s="124"/>
    </row>
    <row r="1161" spans="1:3" s="34" customFormat="1" ht="13.5" thickBot="1" x14ac:dyDescent="0.25">
      <c r="A1161" s="137"/>
      <c r="B1161" s="137"/>
      <c r="C1161" s="137"/>
    </row>
    <row r="1162" spans="1:3" s="34" customFormat="1" ht="15" x14ac:dyDescent="0.25">
      <c r="A1162" s="200" t="s">
        <v>223</v>
      </c>
      <c r="B1162" s="201"/>
      <c r="C1162" s="202"/>
    </row>
    <row r="1163" spans="1:3" s="34" customFormat="1" ht="15" x14ac:dyDescent="0.25">
      <c r="A1163" s="194" t="s">
        <v>1132</v>
      </c>
      <c r="B1163" s="195"/>
      <c r="C1163" s="196"/>
    </row>
    <row r="1164" spans="1:3" s="34" customFormat="1" ht="15" x14ac:dyDescent="0.25">
      <c r="A1164" s="132"/>
      <c r="B1164" s="127"/>
      <c r="C1164" s="129"/>
    </row>
    <row r="1165" spans="1:3" s="34" customFormat="1" ht="15" x14ac:dyDescent="0.25">
      <c r="A1165" s="133" t="s">
        <v>44</v>
      </c>
      <c r="B1165" s="153" t="s">
        <v>1130</v>
      </c>
      <c r="C1165" s="129"/>
    </row>
    <row r="1166" spans="1:3" s="34" customFormat="1" ht="15" x14ac:dyDescent="0.25">
      <c r="A1166" s="134" t="s">
        <v>42</v>
      </c>
      <c r="B1166" s="127" t="s">
        <v>1131</v>
      </c>
      <c r="C1166" s="129"/>
    </row>
    <row r="1167" spans="1:3" s="34" customFormat="1" ht="15" x14ac:dyDescent="0.25">
      <c r="A1167" s="134" t="s">
        <v>41</v>
      </c>
      <c r="B1167" s="127" t="s">
        <v>415</v>
      </c>
      <c r="C1167" s="129"/>
    </row>
    <row r="1168" spans="1:3" s="34" customFormat="1" ht="15" x14ac:dyDescent="0.25">
      <c r="A1168" s="135"/>
      <c r="B1168" s="127"/>
      <c r="C1168" s="129"/>
    </row>
    <row r="1169" spans="1:3" s="34" customFormat="1" ht="15" x14ac:dyDescent="0.25">
      <c r="A1169" s="134" t="s">
        <v>43</v>
      </c>
      <c r="B1169" s="126" t="s">
        <v>14</v>
      </c>
      <c r="C1169" s="131" t="s">
        <v>39</v>
      </c>
    </row>
    <row r="1170" spans="1:3" s="34" customFormat="1" ht="15.75" thickBot="1" x14ac:dyDescent="0.3">
      <c r="A1170" s="136" t="s">
        <v>280</v>
      </c>
      <c r="B1170" s="128" t="s">
        <v>244</v>
      </c>
      <c r="C1170" s="124"/>
    </row>
    <row r="1171" spans="1:3" s="34" customFormat="1" ht="13.5" thickBot="1" x14ac:dyDescent="0.25">
      <c r="A1171" s="137"/>
      <c r="B1171" s="137"/>
      <c r="C1171" s="137"/>
    </row>
    <row r="1172" spans="1:3" s="34" customFormat="1" ht="15" x14ac:dyDescent="0.25">
      <c r="A1172" s="200" t="s">
        <v>223</v>
      </c>
      <c r="B1172" s="201"/>
      <c r="C1172" s="202"/>
    </row>
    <row r="1173" spans="1:3" s="34" customFormat="1" ht="15" x14ac:dyDescent="0.25">
      <c r="A1173" s="194" t="s">
        <v>1159</v>
      </c>
      <c r="B1173" s="195"/>
      <c r="C1173" s="196"/>
    </row>
    <row r="1174" spans="1:3" s="34" customFormat="1" ht="15" x14ac:dyDescent="0.25">
      <c r="A1174" s="132"/>
      <c r="B1174" s="127"/>
      <c r="C1174" s="129"/>
    </row>
    <row r="1175" spans="1:3" s="34" customFormat="1" ht="15" x14ac:dyDescent="0.25">
      <c r="A1175" s="133" t="s">
        <v>44</v>
      </c>
      <c r="B1175" s="153" t="s">
        <v>1158</v>
      </c>
      <c r="C1175" s="129"/>
    </row>
    <row r="1176" spans="1:3" s="34" customFormat="1" ht="15" x14ac:dyDescent="0.25">
      <c r="A1176" s="134" t="s">
        <v>42</v>
      </c>
      <c r="B1176" s="127" t="s">
        <v>1160</v>
      </c>
      <c r="C1176" s="129"/>
    </row>
    <row r="1177" spans="1:3" s="34" customFormat="1" ht="15" x14ac:dyDescent="0.25">
      <c r="A1177" s="134" t="s">
        <v>41</v>
      </c>
      <c r="B1177" s="127" t="s">
        <v>415</v>
      </c>
      <c r="C1177" s="129"/>
    </row>
    <row r="1178" spans="1:3" s="34" customFormat="1" ht="15" x14ac:dyDescent="0.25">
      <c r="A1178" s="135"/>
      <c r="B1178" s="127"/>
      <c r="C1178" s="129"/>
    </row>
    <row r="1179" spans="1:3" s="34" customFormat="1" ht="15" x14ac:dyDescent="0.25">
      <c r="A1179" s="134" t="s">
        <v>43</v>
      </c>
      <c r="B1179" s="126" t="s">
        <v>14</v>
      </c>
      <c r="C1179" s="131" t="s">
        <v>39</v>
      </c>
    </row>
    <row r="1180" spans="1:3" s="34" customFormat="1" ht="15.75" thickBot="1" x14ac:dyDescent="0.3">
      <c r="A1180" s="136" t="s">
        <v>280</v>
      </c>
      <c r="B1180" s="128" t="s">
        <v>189</v>
      </c>
      <c r="C1180" s="124"/>
    </row>
    <row r="1181" spans="1:3" s="34" customFormat="1" ht="13.5" thickBot="1" x14ac:dyDescent="0.25">
      <c r="A1181" s="137"/>
      <c r="B1181" s="137"/>
      <c r="C1181" s="137"/>
    </row>
    <row r="1182" spans="1:3" s="34" customFormat="1" ht="15" x14ac:dyDescent="0.25">
      <c r="A1182" s="200" t="s">
        <v>223</v>
      </c>
      <c r="B1182" s="201"/>
      <c r="C1182" s="202"/>
    </row>
    <row r="1183" spans="1:3" s="34" customFormat="1" ht="15" x14ac:dyDescent="0.25">
      <c r="A1183" s="194" t="s">
        <v>1155</v>
      </c>
      <c r="B1183" s="195"/>
      <c r="C1183" s="196"/>
    </row>
    <row r="1184" spans="1:3" s="34" customFormat="1" ht="15" x14ac:dyDescent="0.25">
      <c r="A1184" s="132"/>
      <c r="B1184" s="127"/>
      <c r="C1184" s="129"/>
    </row>
    <row r="1185" spans="1:3" s="34" customFormat="1" ht="15" x14ac:dyDescent="0.25">
      <c r="A1185" s="133" t="s">
        <v>44</v>
      </c>
      <c r="B1185" s="153" t="s">
        <v>1150</v>
      </c>
      <c r="C1185" s="129"/>
    </row>
    <row r="1186" spans="1:3" s="34" customFormat="1" ht="15" x14ac:dyDescent="0.25">
      <c r="A1186" s="134" t="s">
        <v>42</v>
      </c>
      <c r="B1186" s="127" t="s">
        <v>1154</v>
      </c>
      <c r="C1186" s="129"/>
    </row>
    <row r="1187" spans="1:3" s="34" customFormat="1" ht="15" x14ac:dyDescent="0.25">
      <c r="A1187" s="134" t="s">
        <v>41</v>
      </c>
      <c r="B1187" s="127" t="s">
        <v>415</v>
      </c>
      <c r="C1187" s="129"/>
    </row>
    <row r="1188" spans="1:3" s="34" customFormat="1" ht="15" x14ac:dyDescent="0.25">
      <c r="A1188" s="135"/>
      <c r="B1188" s="127"/>
      <c r="C1188" s="129"/>
    </row>
    <row r="1189" spans="1:3" s="34" customFormat="1" ht="15" x14ac:dyDescent="0.25">
      <c r="A1189" s="134" t="s">
        <v>43</v>
      </c>
      <c r="B1189" s="126" t="s">
        <v>14</v>
      </c>
      <c r="C1189" s="131" t="s">
        <v>39</v>
      </c>
    </row>
    <row r="1190" spans="1:3" s="34" customFormat="1" ht="15.75" thickBot="1" x14ac:dyDescent="0.3">
      <c r="A1190" s="136" t="s">
        <v>280</v>
      </c>
      <c r="B1190" s="128" t="s">
        <v>717</v>
      </c>
      <c r="C1190" s="124"/>
    </row>
    <row r="1191" spans="1:3" s="34" customFormat="1" ht="13.5" thickBot="1" x14ac:dyDescent="0.25">
      <c r="A1191" s="137"/>
      <c r="B1191" s="137"/>
      <c r="C1191" s="137"/>
    </row>
    <row r="1192" spans="1:3" s="34" customFormat="1" ht="15" x14ac:dyDescent="0.25">
      <c r="A1192" s="200" t="s">
        <v>223</v>
      </c>
      <c r="B1192" s="201"/>
      <c r="C1192" s="202"/>
    </row>
    <row r="1193" spans="1:3" s="34" customFormat="1" ht="15" x14ac:dyDescent="0.25">
      <c r="A1193" s="194" t="s">
        <v>1165</v>
      </c>
      <c r="B1193" s="195"/>
      <c r="C1193" s="196"/>
    </row>
    <row r="1194" spans="1:3" s="34" customFormat="1" ht="15" x14ac:dyDescent="0.25">
      <c r="A1194" s="132"/>
      <c r="B1194" s="127"/>
      <c r="C1194" s="129"/>
    </row>
    <row r="1195" spans="1:3" s="34" customFormat="1" ht="15" x14ac:dyDescent="0.25">
      <c r="A1195" s="133" t="s">
        <v>44</v>
      </c>
      <c r="B1195" s="153" t="s">
        <v>1161</v>
      </c>
      <c r="C1195" s="129"/>
    </row>
    <row r="1196" spans="1:3" s="34" customFormat="1" ht="15" x14ac:dyDescent="0.25">
      <c r="A1196" s="134" t="s">
        <v>42</v>
      </c>
      <c r="B1196" s="127" t="s">
        <v>1166</v>
      </c>
      <c r="C1196" s="129"/>
    </row>
    <row r="1197" spans="1:3" s="34" customFormat="1" ht="15" x14ac:dyDescent="0.25">
      <c r="A1197" s="134" t="s">
        <v>41</v>
      </c>
      <c r="B1197" s="127" t="s">
        <v>415</v>
      </c>
      <c r="C1197" s="129"/>
    </row>
    <row r="1198" spans="1:3" s="34" customFormat="1" ht="15" x14ac:dyDescent="0.25">
      <c r="A1198" s="135"/>
      <c r="B1198" s="127"/>
      <c r="C1198" s="129"/>
    </row>
    <row r="1199" spans="1:3" s="34" customFormat="1" ht="15" x14ac:dyDescent="0.25">
      <c r="A1199" s="134" t="s">
        <v>43</v>
      </c>
      <c r="B1199" s="126" t="s">
        <v>14</v>
      </c>
      <c r="C1199" s="131" t="s">
        <v>39</v>
      </c>
    </row>
    <row r="1200" spans="1:3" s="34" customFormat="1" ht="15.75" thickBot="1" x14ac:dyDescent="0.3">
      <c r="A1200" s="136" t="s">
        <v>280</v>
      </c>
      <c r="B1200" s="128" t="s">
        <v>189</v>
      </c>
      <c r="C1200" s="124"/>
    </row>
    <row r="1201" spans="1:3" s="34" customFormat="1" ht="13.5" thickBot="1" x14ac:dyDescent="0.25">
      <c r="A1201" s="137"/>
      <c r="B1201" s="137"/>
      <c r="C1201" s="137"/>
    </row>
    <row r="1202" spans="1:3" ht="15" x14ac:dyDescent="0.25">
      <c r="A1202" s="200" t="s">
        <v>223</v>
      </c>
      <c r="B1202" s="201"/>
      <c r="C1202" s="202"/>
    </row>
    <row r="1203" spans="1:3" ht="15" x14ac:dyDescent="0.25">
      <c r="A1203" s="194" t="s">
        <v>896</v>
      </c>
      <c r="B1203" s="195"/>
      <c r="C1203" s="196"/>
    </row>
    <row r="1204" spans="1:3" ht="15" x14ac:dyDescent="0.25">
      <c r="A1204" s="132"/>
      <c r="B1204" s="127"/>
      <c r="C1204" s="129"/>
    </row>
    <row r="1205" spans="1:3" ht="15" x14ac:dyDescent="0.25">
      <c r="A1205" s="133" t="s">
        <v>44</v>
      </c>
      <c r="B1205" s="125" t="s">
        <v>649</v>
      </c>
      <c r="C1205" s="129" t="s">
        <v>493</v>
      </c>
    </row>
    <row r="1206" spans="1:3" ht="15" x14ac:dyDescent="0.25">
      <c r="A1206" s="134" t="s">
        <v>42</v>
      </c>
      <c r="B1206" s="127" t="s">
        <v>897</v>
      </c>
      <c r="C1206" s="129"/>
    </row>
    <row r="1207" spans="1:3" ht="15" x14ac:dyDescent="0.25">
      <c r="A1207" s="134" t="s">
        <v>41</v>
      </c>
      <c r="B1207" s="127" t="s">
        <v>415</v>
      </c>
      <c r="C1207" s="129"/>
    </row>
    <row r="1208" spans="1:3" ht="15" x14ac:dyDescent="0.25">
      <c r="A1208" s="135"/>
      <c r="B1208" s="127"/>
      <c r="C1208" s="129"/>
    </row>
    <row r="1209" spans="1:3" ht="15" x14ac:dyDescent="0.25">
      <c r="A1209" s="134" t="s">
        <v>43</v>
      </c>
      <c r="B1209" s="126" t="s">
        <v>14</v>
      </c>
      <c r="C1209" s="131" t="s">
        <v>39</v>
      </c>
    </row>
    <row r="1210" spans="1:3" ht="15.75" thickBot="1" x14ac:dyDescent="0.3">
      <c r="A1210" s="136" t="s">
        <v>280</v>
      </c>
      <c r="B1210" s="128" t="s">
        <v>717</v>
      </c>
      <c r="C1210" s="124"/>
    </row>
    <row r="1211" spans="1:3" ht="13.5" thickBot="1" x14ac:dyDescent="0.25"/>
    <row r="1212" spans="1:3" ht="15" x14ac:dyDescent="0.25">
      <c r="A1212" s="200" t="s">
        <v>223</v>
      </c>
      <c r="B1212" s="201"/>
      <c r="C1212" s="202"/>
    </row>
    <row r="1213" spans="1:3" ht="15" x14ac:dyDescent="0.25">
      <c r="A1213" s="194" t="s">
        <v>898</v>
      </c>
      <c r="B1213" s="195"/>
      <c r="C1213" s="196"/>
    </row>
    <row r="1214" spans="1:3" ht="15" x14ac:dyDescent="0.25">
      <c r="A1214" s="132"/>
      <c r="B1214" s="127"/>
      <c r="C1214" s="129"/>
    </row>
    <row r="1215" spans="1:3" ht="15" x14ac:dyDescent="0.25">
      <c r="A1215" s="133" t="s">
        <v>44</v>
      </c>
      <c r="B1215" s="125" t="s">
        <v>650</v>
      </c>
      <c r="C1215" s="129" t="s">
        <v>494</v>
      </c>
    </row>
    <row r="1216" spans="1:3" ht="15" x14ac:dyDescent="0.25">
      <c r="A1216" s="134" t="s">
        <v>42</v>
      </c>
      <c r="B1216" s="127" t="s">
        <v>777</v>
      </c>
      <c r="C1216" s="129"/>
    </row>
    <row r="1217" spans="1:3" ht="15" x14ac:dyDescent="0.25">
      <c r="A1217" s="134" t="s">
        <v>41</v>
      </c>
      <c r="B1217" s="127" t="s">
        <v>415</v>
      </c>
      <c r="C1217" s="129"/>
    </row>
    <row r="1218" spans="1:3" ht="15" x14ac:dyDescent="0.25">
      <c r="A1218" s="135"/>
      <c r="B1218" s="127"/>
      <c r="C1218" s="129"/>
    </row>
    <row r="1219" spans="1:3" ht="15" x14ac:dyDescent="0.25">
      <c r="A1219" s="134" t="s">
        <v>43</v>
      </c>
      <c r="B1219" s="126" t="s">
        <v>14</v>
      </c>
      <c r="C1219" s="131" t="s">
        <v>39</v>
      </c>
    </row>
    <row r="1220" spans="1:3" ht="15.75" thickBot="1" x14ac:dyDescent="0.3">
      <c r="A1220" s="136" t="s">
        <v>280</v>
      </c>
      <c r="B1220" s="128" t="s">
        <v>717</v>
      </c>
      <c r="C1220" s="124"/>
    </row>
    <row r="1221" spans="1:3" ht="13.5" thickBot="1" x14ac:dyDescent="0.25"/>
    <row r="1222" spans="1:3" ht="15" x14ac:dyDescent="0.25">
      <c r="A1222" s="200" t="s">
        <v>223</v>
      </c>
      <c r="B1222" s="201"/>
      <c r="C1222" s="202"/>
    </row>
    <row r="1223" spans="1:3" ht="15" x14ac:dyDescent="0.25">
      <c r="A1223" s="194" t="s">
        <v>899</v>
      </c>
      <c r="B1223" s="195"/>
      <c r="C1223" s="196"/>
    </row>
    <row r="1224" spans="1:3" ht="15" x14ac:dyDescent="0.25">
      <c r="A1224" s="132"/>
      <c r="B1224" s="127"/>
      <c r="C1224" s="129"/>
    </row>
    <row r="1225" spans="1:3" ht="15" x14ac:dyDescent="0.25">
      <c r="A1225" s="133" t="s">
        <v>44</v>
      </c>
      <c r="B1225" s="125" t="s">
        <v>651</v>
      </c>
      <c r="C1225" s="129" t="s">
        <v>495</v>
      </c>
    </row>
    <row r="1226" spans="1:3" ht="15" x14ac:dyDescent="0.25">
      <c r="A1226" s="134" t="s">
        <v>42</v>
      </c>
      <c r="B1226" s="127" t="s">
        <v>900</v>
      </c>
      <c r="C1226" s="129"/>
    </row>
    <row r="1227" spans="1:3" ht="15" x14ac:dyDescent="0.25">
      <c r="A1227" s="134" t="s">
        <v>41</v>
      </c>
      <c r="B1227" s="127" t="s">
        <v>415</v>
      </c>
      <c r="C1227" s="129"/>
    </row>
    <row r="1228" spans="1:3" ht="15" x14ac:dyDescent="0.25">
      <c r="A1228" s="135"/>
      <c r="B1228" s="127"/>
      <c r="C1228" s="129"/>
    </row>
    <row r="1229" spans="1:3" ht="15" x14ac:dyDescent="0.25">
      <c r="A1229" s="134" t="s">
        <v>43</v>
      </c>
      <c r="B1229" s="126" t="s">
        <v>14</v>
      </c>
      <c r="C1229" s="131" t="s">
        <v>39</v>
      </c>
    </row>
    <row r="1230" spans="1:3" ht="15.75" thickBot="1" x14ac:dyDescent="0.3">
      <c r="A1230" s="136" t="s">
        <v>280</v>
      </c>
      <c r="B1230" s="128" t="s">
        <v>717</v>
      </c>
      <c r="C1230" s="124"/>
    </row>
    <row r="1231" spans="1:3" ht="13.5" thickBot="1" x14ac:dyDescent="0.25"/>
    <row r="1232" spans="1:3" ht="15" x14ac:dyDescent="0.25">
      <c r="A1232" s="200" t="s">
        <v>223</v>
      </c>
      <c r="B1232" s="201"/>
      <c r="C1232" s="202"/>
    </row>
    <row r="1233" spans="1:3" ht="15" x14ac:dyDescent="0.25">
      <c r="A1233" s="194" t="s">
        <v>901</v>
      </c>
      <c r="B1233" s="195"/>
      <c r="C1233" s="196"/>
    </row>
    <row r="1234" spans="1:3" ht="15" x14ac:dyDescent="0.25">
      <c r="A1234" s="132"/>
      <c r="B1234" s="127"/>
      <c r="C1234" s="129"/>
    </row>
    <row r="1235" spans="1:3" ht="15" x14ac:dyDescent="0.25">
      <c r="A1235" s="133" t="s">
        <v>44</v>
      </c>
      <c r="B1235" s="125" t="s">
        <v>652</v>
      </c>
      <c r="C1235" s="129" t="s">
        <v>496</v>
      </c>
    </row>
    <row r="1236" spans="1:3" ht="15" x14ac:dyDescent="0.25">
      <c r="A1236" s="134" t="s">
        <v>42</v>
      </c>
      <c r="B1236" s="127" t="s">
        <v>272</v>
      </c>
      <c r="C1236" s="129"/>
    </row>
    <row r="1237" spans="1:3" ht="15" x14ac:dyDescent="0.25">
      <c r="A1237" s="134" t="s">
        <v>41</v>
      </c>
      <c r="B1237" s="127" t="s">
        <v>415</v>
      </c>
      <c r="C1237" s="129"/>
    </row>
    <row r="1238" spans="1:3" ht="15" x14ac:dyDescent="0.25">
      <c r="A1238" s="135"/>
      <c r="B1238" s="127"/>
      <c r="C1238" s="129"/>
    </row>
    <row r="1239" spans="1:3" ht="15" x14ac:dyDescent="0.25">
      <c r="A1239" s="134" t="s">
        <v>43</v>
      </c>
      <c r="B1239" s="126" t="s">
        <v>14</v>
      </c>
      <c r="C1239" s="131" t="s">
        <v>39</v>
      </c>
    </row>
    <row r="1240" spans="1:3" ht="15.75" thickBot="1" x14ac:dyDescent="0.3">
      <c r="A1240" s="136" t="s">
        <v>280</v>
      </c>
      <c r="B1240" s="128" t="s">
        <v>717</v>
      </c>
      <c r="C1240" s="124"/>
    </row>
    <row r="1241" spans="1:3" ht="13.5" thickBot="1" x14ac:dyDescent="0.25"/>
    <row r="1242" spans="1:3" ht="15" x14ac:dyDescent="0.25">
      <c r="A1242" s="200" t="s">
        <v>223</v>
      </c>
      <c r="B1242" s="201"/>
      <c r="C1242" s="202"/>
    </row>
    <row r="1243" spans="1:3" ht="15" x14ac:dyDescent="0.25">
      <c r="A1243" s="194" t="s">
        <v>902</v>
      </c>
      <c r="B1243" s="195"/>
      <c r="C1243" s="196"/>
    </row>
    <row r="1244" spans="1:3" ht="15" x14ac:dyDescent="0.25">
      <c r="A1244" s="132"/>
      <c r="B1244" s="127"/>
      <c r="C1244" s="129"/>
    </row>
    <row r="1245" spans="1:3" ht="15" x14ac:dyDescent="0.25">
      <c r="A1245" s="133" t="s">
        <v>44</v>
      </c>
      <c r="B1245" s="125" t="s">
        <v>653</v>
      </c>
      <c r="C1245" s="129" t="s">
        <v>497</v>
      </c>
    </row>
    <row r="1246" spans="1:3" ht="15" x14ac:dyDescent="0.25">
      <c r="A1246" s="134" t="s">
        <v>42</v>
      </c>
      <c r="B1246" s="127" t="s">
        <v>903</v>
      </c>
      <c r="C1246" s="129"/>
    </row>
    <row r="1247" spans="1:3" ht="15" x14ac:dyDescent="0.25">
      <c r="A1247" s="134" t="s">
        <v>41</v>
      </c>
      <c r="B1247" s="127" t="s">
        <v>415</v>
      </c>
      <c r="C1247" s="129"/>
    </row>
    <row r="1248" spans="1:3" ht="15" x14ac:dyDescent="0.25">
      <c r="A1248" s="135"/>
      <c r="B1248" s="127"/>
      <c r="C1248" s="129"/>
    </row>
    <row r="1249" spans="1:3" ht="15" x14ac:dyDescent="0.25">
      <c r="A1249" s="134" t="s">
        <v>43</v>
      </c>
      <c r="B1249" s="126" t="s">
        <v>14</v>
      </c>
      <c r="C1249" s="131" t="s">
        <v>39</v>
      </c>
    </row>
    <row r="1250" spans="1:3" ht="15.75" thickBot="1" x14ac:dyDescent="0.3">
      <c r="A1250" s="136" t="s">
        <v>280</v>
      </c>
      <c r="B1250" s="128" t="s">
        <v>717</v>
      </c>
      <c r="C1250" s="124"/>
    </row>
    <row r="1251" spans="1:3" ht="13.5" thickBot="1" x14ac:dyDescent="0.25"/>
    <row r="1252" spans="1:3" ht="15" x14ac:dyDescent="0.25">
      <c r="A1252" s="200" t="s">
        <v>223</v>
      </c>
      <c r="B1252" s="201"/>
      <c r="C1252" s="202"/>
    </row>
    <row r="1253" spans="1:3" ht="15" x14ac:dyDescent="0.25">
      <c r="A1253" s="194" t="s">
        <v>904</v>
      </c>
      <c r="B1253" s="195"/>
      <c r="C1253" s="196"/>
    </row>
    <row r="1254" spans="1:3" ht="15" x14ac:dyDescent="0.25">
      <c r="A1254" s="132"/>
      <c r="B1254" s="127"/>
      <c r="C1254" s="129"/>
    </row>
    <row r="1255" spans="1:3" ht="15" x14ac:dyDescent="0.25">
      <c r="A1255" s="133" t="s">
        <v>44</v>
      </c>
      <c r="B1255" s="125" t="s">
        <v>654</v>
      </c>
      <c r="C1255" s="129" t="s">
        <v>498</v>
      </c>
    </row>
    <row r="1256" spans="1:3" ht="15" x14ac:dyDescent="0.25">
      <c r="A1256" s="134" t="s">
        <v>42</v>
      </c>
      <c r="B1256" s="127" t="s">
        <v>905</v>
      </c>
      <c r="C1256" s="129"/>
    </row>
    <row r="1257" spans="1:3" ht="15" x14ac:dyDescent="0.25">
      <c r="A1257" s="134" t="s">
        <v>41</v>
      </c>
      <c r="B1257" s="127" t="s">
        <v>415</v>
      </c>
      <c r="C1257" s="129"/>
    </row>
    <row r="1258" spans="1:3" ht="15" x14ac:dyDescent="0.25">
      <c r="A1258" s="135"/>
      <c r="B1258" s="127"/>
      <c r="C1258" s="129"/>
    </row>
    <row r="1259" spans="1:3" ht="15" x14ac:dyDescent="0.25">
      <c r="A1259" s="134" t="s">
        <v>43</v>
      </c>
      <c r="B1259" s="126" t="s">
        <v>14</v>
      </c>
      <c r="C1259" s="131" t="s">
        <v>39</v>
      </c>
    </row>
    <row r="1260" spans="1:3" ht="15.75" thickBot="1" x14ac:dyDescent="0.3">
      <c r="A1260" s="136" t="s">
        <v>280</v>
      </c>
      <c r="B1260" s="128" t="s">
        <v>717</v>
      </c>
      <c r="C1260" s="124"/>
    </row>
    <row r="1261" spans="1:3" ht="13.5" thickBot="1" x14ac:dyDescent="0.25"/>
    <row r="1262" spans="1:3" ht="15" x14ac:dyDescent="0.25">
      <c r="A1262" s="200" t="s">
        <v>223</v>
      </c>
      <c r="B1262" s="201"/>
      <c r="C1262" s="202"/>
    </row>
    <row r="1263" spans="1:3" ht="15" x14ac:dyDescent="0.25">
      <c r="A1263" s="194" t="s">
        <v>847</v>
      </c>
      <c r="B1263" s="195"/>
      <c r="C1263" s="196"/>
    </row>
    <row r="1264" spans="1:3" ht="15" x14ac:dyDescent="0.25">
      <c r="A1264" s="132"/>
      <c r="B1264" s="127"/>
      <c r="C1264" s="129"/>
    </row>
    <row r="1265" spans="1:3" ht="15" x14ac:dyDescent="0.25">
      <c r="A1265" s="133" t="s">
        <v>44</v>
      </c>
      <c r="B1265" s="125" t="s">
        <v>655</v>
      </c>
      <c r="C1265" s="129" t="s">
        <v>499</v>
      </c>
    </row>
    <row r="1266" spans="1:3" ht="15" x14ac:dyDescent="0.25">
      <c r="A1266" s="134" t="s">
        <v>42</v>
      </c>
      <c r="B1266" s="127" t="s">
        <v>906</v>
      </c>
      <c r="C1266" s="129"/>
    </row>
    <row r="1267" spans="1:3" ht="15" x14ac:dyDescent="0.25">
      <c r="A1267" s="134" t="s">
        <v>41</v>
      </c>
      <c r="B1267" s="127" t="s">
        <v>415</v>
      </c>
      <c r="C1267" s="129"/>
    </row>
    <row r="1268" spans="1:3" ht="15" x14ac:dyDescent="0.25">
      <c r="A1268" s="135"/>
      <c r="B1268" s="127"/>
      <c r="C1268" s="129"/>
    </row>
    <row r="1269" spans="1:3" ht="15" x14ac:dyDescent="0.25">
      <c r="A1269" s="134" t="s">
        <v>43</v>
      </c>
      <c r="B1269" s="126" t="s">
        <v>14</v>
      </c>
      <c r="C1269" s="131" t="s">
        <v>39</v>
      </c>
    </row>
    <row r="1270" spans="1:3" ht="15.75" thickBot="1" x14ac:dyDescent="0.3">
      <c r="A1270" s="136" t="s">
        <v>280</v>
      </c>
      <c r="B1270" s="128" t="s">
        <v>717</v>
      </c>
      <c r="C1270" s="124"/>
    </row>
    <row r="1271" spans="1:3" ht="13.5" thickBot="1" x14ac:dyDescent="0.25"/>
    <row r="1272" spans="1:3" ht="15" x14ac:dyDescent="0.25">
      <c r="A1272" s="200" t="s">
        <v>223</v>
      </c>
      <c r="B1272" s="201"/>
      <c r="C1272" s="202"/>
    </row>
    <row r="1273" spans="1:3" ht="15" x14ac:dyDescent="0.25">
      <c r="A1273" s="194" t="s">
        <v>848</v>
      </c>
      <c r="B1273" s="195"/>
      <c r="C1273" s="196"/>
    </row>
    <row r="1274" spans="1:3" ht="15" x14ac:dyDescent="0.25">
      <c r="A1274" s="132"/>
      <c r="B1274" s="127"/>
      <c r="C1274" s="129"/>
    </row>
    <row r="1275" spans="1:3" ht="15" x14ac:dyDescent="0.25">
      <c r="A1275" s="133" t="s">
        <v>44</v>
      </c>
      <c r="B1275" s="125" t="s">
        <v>656</v>
      </c>
      <c r="C1275" s="129" t="s">
        <v>500</v>
      </c>
    </row>
    <row r="1276" spans="1:3" ht="15" x14ac:dyDescent="0.25">
      <c r="A1276" s="134" t="s">
        <v>42</v>
      </c>
      <c r="B1276" s="127" t="s">
        <v>907</v>
      </c>
      <c r="C1276" s="129"/>
    </row>
    <row r="1277" spans="1:3" ht="15" x14ac:dyDescent="0.25">
      <c r="A1277" s="134" t="s">
        <v>41</v>
      </c>
      <c r="B1277" s="127" t="s">
        <v>415</v>
      </c>
      <c r="C1277" s="129"/>
    </row>
    <row r="1278" spans="1:3" ht="15" x14ac:dyDescent="0.25">
      <c r="A1278" s="135"/>
      <c r="B1278" s="127"/>
      <c r="C1278" s="129"/>
    </row>
    <row r="1279" spans="1:3" ht="15" x14ac:dyDescent="0.25">
      <c r="A1279" s="134" t="s">
        <v>43</v>
      </c>
      <c r="B1279" s="126" t="s">
        <v>14</v>
      </c>
      <c r="C1279" s="131" t="s">
        <v>39</v>
      </c>
    </row>
    <row r="1280" spans="1:3" ht="15.75" thickBot="1" x14ac:dyDescent="0.3">
      <c r="A1280" s="136" t="s">
        <v>280</v>
      </c>
      <c r="B1280" s="128" t="s">
        <v>717</v>
      </c>
      <c r="C1280" s="124"/>
    </row>
    <row r="1281" spans="1:3" ht="13.5" thickBot="1" x14ac:dyDescent="0.25"/>
    <row r="1282" spans="1:3" ht="15" x14ac:dyDescent="0.25">
      <c r="A1282" s="200" t="s">
        <v>223</v>
      </c>
      <c r="B1282" s="201"/>
      <c r="C1282" s="202"/>
    </row>
    <row r="1283" spans="1:3" ht="15" x14ac:dyDescent="0.25">
      <c r="A1283" s="194" t="s">
        <v>908</v>
      </c>
      <c r="B1283" s="195"/>
      <c r="C1283" s="196"/>
    </row>
    <row r="1284" spans="1:3" ht="15" x14ac:dyDescent="0.25">
      <c r="A1284" s="132"/>
      <c r="B1284" s="127"/>
      <c r="C1284" s="129"/>
    </row>
    <row r="1285" spans="1:3" ht="15" x14ac:dyDescent="0.25">
      <c r="A1285" s="133" t="s">
        <v>44</v>
      </c>
      <c r="B1285" s="125" t="s">
        <v>657</v>
      </c>
      <c r="C1285" s="129" t="s">
        <v>501</v>
      </c>
    </row>
    <row r="1286" spans="1:3" ht="15" x14ac:dyDescent="0.25">
      <c r="A1286" s="134" t="s">
        <v>42</v>
      </c>
      <c r="B1286" s="127" t="s">
        <v>909</v>
      </c>
      <c r="C1286" s="129"/>
    </row>
    <row r="1287" spans="1:3" ht="15" x14ac:dyDescent="0.25">
      <c r="A1287" s="134" t="s">
        <v>41</v>
      </c>
      <c r="B1287" s="127" t="s">
        <v>415</v>
      </c>
      <c r="C1287" s="129"/>
    </row>
    <row r="1288" spans="1:3" ht="15" x14ac:dyDescent="0.25">
      <c r="A1288" s="135"/>
      <c r="B1288" s="127"/>
      <c r="C1288" s="129"/>
    </row>
    <row r="1289" spans="1:3" ht="15" x14ac:dyDescent="0.25">
      <c r="A1289" s="134" t="s">
        <v>43</v>
      </c>
      <c r="B1289" s="126" t="s">
        <v>14</v>
      </c>
      <c r="C1289" s="131" t="s">
        <v>39</v>
      </c>
    </row>
    <row r="1290" spans="1:3" ht="15.75" thickBot="1" x14ac:dyDescent="0.3">
      <c r="A1290" s="136" t="s">
        <v>280</v>
      </c>
      <c r="B1290" s="128" t="s">
        <v>717</v>
      </c>
      <c r="C1290" s="124"/>
    </row>
    <row r="1291" spans="1:3" ht="13.5" thickBot="1" x14ac:dyDescent="0.25"/>
    <row r="1292" spans="1:3" ht="15" x14ac:dyDescent="0.25">
      <c r="A1292" s="200" t="s">
        <v>223</v>
      </c>
      <c r="B1292" s="201"/>
      <c r="C1292" s="202"/>
    </row>
    <row r="1293" spans="1:3" ht="15" x14ac:dyDescent="0.25">
      <c r="A1293" s="194" t="s">
        <v>910</v>
      </c>
      <c r="B1293" s="195"/>
      <c r="C1293" s="196"/>
    </row>
    <row r="1294" spans="1:3" ht="15" x14ac:dyDescent="0.25">
      <c r="A1294" s="132"/>
      <c r="B1294" s="127"/>
      <c r="C1294" s="129"/>
    </row>
    <row r="1295" spans="1:3" ht="15" x14ac:dyDescent="0.25">
      <c r="A1295" s="133" t="s">
        <v>44</v>
      </c>
      <c r="B1295" s="125" t="s">
        <v>658</v>
      </c>
      <c r="C1295" s="129" t="s">
        <v>502</v>
      </c>
    </row>
    <row r="1296" spans="1:3" ht="15" x14ac:dyDescent="0.25">
      <c r="A1296" s="134" t="s">
        <v>42</v>
      </c>
      <c r="B1296" s="127" t="s">
        <v>911</v>
      </c>
      <c r="C1296" s="129"/>
    </row>
    <row r="1297" spans="1:3" ht="15" x14ac:dyDescent="0.25">
      <c r="A1297" s="134" t="s">
        <v>41</v>
      </c>
      <c r="B1297" s="127" t="s">
        <v>415</v>
      </c>
      <c r="C1297" s="129"/>
    </row>
    <row r="1298" spans="1:3" ht="15" x14ac:dyDescent="0.25">
      <c r="A1298" s="135"/>
      <c r="B1298" s="127"/>
      <c r="C1298" s="129"/>
    </row>
    <row r="1299" spans="1:3" ht="15" x14ac:dyDescent="0.25">
      <c r="A1299" s="134" t="s">
        <v>43</v>
      </c>
      <c r="B1299" s="126" t="s">
        <v>14</v>
      </c>
      <c r="C1299" s="131" t="s">
        <v>39</v>
      </c>
    </row>
    <row r="1300" spans="1:3" ht="15.75" thickBot="1" x14ac:dyDescent="0.3">
      <c r="A1300" s="136" t="s">
        <v>280</v>
      </c>
      <c r="B1300" s="128" t="s">
        <v>717</v>
      </c>
      <c r="C1300" s="124"/>
    </row>
    <row r="1301" spans="1:3" ht="13.5" thickBot="1" x14ac:dyDescent="0.25"/>
    <row r="1302" spans="1:3" ht="15" x14ac:dyDescent="0.25">
      <c r="A1302" s="200" t="s">
        <v>223</v>
      </c>
      <c r="B1302" s="201"/>
      <c r="C1302" s="202"/>
    </row>
    <row r="1303" spans="1:3" ht="15" x14ac:dyDescent="0.25">
      <c r="A1303" s="194" t="s">
        <v>915</v>
      </c>
      <c r="B1303" s="195"/>
      <c r="C1303" s="196"/>
    </row>
    <row r="1304" spans="1:3" ht="15" x14ac:dyDescent="0.25">
      <c r="A1304" s="132"/>
      <c r="B1304" s="127"/>
      <c r="C1304" s="129"/>
    </row>
    <row r="1305" spans="1:3" ht="15" x14ac:dyDescent="0.25">
      <c r="A1305" s="133" t="s">
        <v>44</v>
      </c>
      <c r="B1305" s="125" t="s">
        <v>660</v>
      </c>
      <c r="C1305" s="129" t="s">
        <v>504</v>
      </c>
    </row>
    <row r="1306" spans="1:3" ht="15" x14ac:dyDescent="0.25">
      <c r="A1306" s="134" t="s">
        <v>42</v>
      </c>
      <c r="B1306" s="127" t="s">
        <v>912</v>
      </c>
      <c r="C1306" s="129"/>
    </row>
    <row r="1307" spans="1:3" ht="15" x14ac:dyDescent="0.25">
      <c r="A1307" s="134" t="s">
        <v>41</v>
      </c>
      <c r="B1307" s="127" t="s">
        <v>415</v>
      </c>
      <c r="C1307" s="129"/>
    </row>
    <row r="1308" spans="1:3" ht="15" x14ac:dyDescent="0.25">
      <c r="A1308" s="135"/>
      <c r="B1308" s="127"/>
      <c r="C1308" s="129"/>
    </row>
    <row r="1309" spans="1:3" ht="15" x14ac:dyDescent="0.25">
      <c r="A1309" s="134" t="s">
        <v>43</v>
      </c>
      <c r="B1309" s="126" t="s">
        <v>14</v>
      </c>
      <c r="C1309" s="131" t="s">
        <v>39</v>
      </c>
    </row>
    <row r="1310" spans="1:3" ht="15.75" thickBot="1" x14ac:dyDescent="0.3">
      <c r="A1310" s="136" t="s">
        <v>280</v>
      </c>
      <c r="B1310" s="128" t="s">
        <v>717</v>
      </c>
      <c r="C1310" s="124"/>
    </row>
    <row r="1311" spans="1:3" ht="13.5" thickBot="1" x14ac:dyDescent="0.25"/>
    <row r="1312" spans="1:3" ht="15" x14ac:dyDescent="0.25">
      <c r="A1312" s="200" t="s">
        <v>223</v>
      </c>
      <c r="B1312" s="201"/>
      <c r="C1312" s="202"/>
    </row>
    <row r="1313" spans="1:3" ht="15" x14ac:dyDescent="0.25">
      <c r="A1313" s="194" t="s">
        <v>849</v>
      </c>
      <c r="B1313" s="195"/>
      <c r="C1313" s="196"/>
    </row>
    <row r="1314" spans="1:3" ht="15" x14ac:dyDescent="0.25">
      <c r="A1314" s="132"/>
      <c r="B1314" s="127"/>
      <c r="C1314" s="129"/>
    </row>
    <row r="1315" spans="1:3" ht="15" x14ac:dyDescent="0.25">
      <c r="A1315" s="133" t="s">
        <v>44</v>
      </c>
      <c r="B1315" s="125" t="s">
        <v>659</v>
      </c>
      <c r="C1315" s="129" t="s">
        <v>503</v>
      </c>
    </row>
    <row r="1316" spans="1:3" ht="15" x14ac:dyDescent="0.25">
      <c r="A1316" s="134" t="s">
        <v>42</v>
      </c>
      <c r="B1316" s="127" t="s">
        <v>913</v>
      </c>
      <c r="C1316" s="129"/>
    </row>
    <row r="1317" spans="1:3" ht="15" x14ac:dyDescent="0.25">
      <c r="A1317" s="134" t="s">
        <v>41</v>
      </c>
      <c r="B1317" s="127" t="s">
        <v>415</v>
      </c>
      <c r="C1317" s="129"/>
    </row>
    <row r="1318" spans="1:3" ht="15" x14ac:dyDescent="0.25">
      <c r="A1318" s="135"/>
      <c r="B1318" s="127"/>
      <c r="C1318" s="129"/>
    </row>
    <row r="1319" spans="1:3" ht="15" x14ac:dyDescent="0.25">
      <c r="A1319" s="134" t="s">
        <v>43</v>
      </c>
      <c r="B1319" s="126" t="s">
        <v>14</v>
      </c>
      <c r="C1319" s="131" t="s">
        <v>39</v>
      </c>
    </row>
    <row r="1320" spans="1:3" ht="15.75" thickBot="1" x14ac:dyDescent="0.3">
      <c r="A1320" s="136" t="s">
        <v>280</v>
      </c>
      <c r="B1320" s="128" t="s">
        <v>717</v>
      </c>
      <c r="C1320" s="124"/>
    </row>
    <row r="1321" spans="1:3" ht="13.5" thickBot="1" x14ac:dyDescent="0.25"/>
    <row r="1322" spans="1:3" ht="15" x14ac:dyDescent="0.25">
      <c r="A1322" s="200" t="s">
        <v>223</v>
      </c>
      <c r="B1322" s="201"/>
      <c r="C1322" s="202"/>
    </row>
    <row r="1323" spans="1:3" ht="15" x14ac:dyDescent="0.25">
      <c r="A1323" s="194" t="s">
        <v>916</v>
      </c>
      <c r="B1323" s="195"/>
      <c r="C1323" s="196"/>
    </row>
    <row r="1324" spans="1:3" ht="15" x14ac:dyDescent="0.25">
      <c r="A1324" s="132"/>
      <c r="B1324" s="127"/>
      <c r="C1324" s="129"/>
    </row>
    <row r="1325" spans="1:3" ht="15" x14ac:dyDescent="0.25">
      <c r="A1325" s="133" t="s">
        <v>44</v>
      </c>
      <c r="B1325" s="125" t="s">
        <v>675</v>
      </c>
      <c r="C1325" s="129" t="s">
        <v>521</v>
      </c>
    </row>
    <row r="1326" spans="1:3" ht="15" x14ac:dyDescent="0.25">
      <c r="A1326" s="134" t="s">
        <v>42</v>
      </c>
      <c r="B1326" s="127" t="s">
        <v>893</v>
      </c>
      <c r="C1326" s="129"/>
    </row>
    <row r="1327" spans="1:3" ht="15" x14ac:dyDescent="0.25">
      <c r="A1327" s="134" t="s">
        <v>41</v>
      </c>
      <c r="B1327" s="127" t="s">
        <v>415</v>
      </c>
      <c r="C1327" s="129"/>
    </row>
    <row r="1328" spans="1:3" ht="15" x14ac:dyDescent="0.25">
      <c r="A1328" s="135"/>
      <c r="B1328" s="127"/>
      <c r="C1328" s="129"/>
    </row>
    <row r="1329" spans="1:3" ht="15" x14ac:dyDescent="0.25">
      <c r="A1329" s="134" t="s">
        <v>43</v>
      </c>
      <c r="B1329" s="126" t="s">
        <v>14</v>
      </c>
      <c r="C1329" s="131" t="s">
        <v>39</v>
      </c>
    </row>
    <row r="1330" spans="1:3" ht="15.75" thickBot="1" x14ac:dyDescent="0.3">
      <c r="A1330" s="136" t="s">
        <v>280</v>
      </c>
      <c r="B1330" s="128" t="s">
        <v>717</v>
      </c>
      <c r="C1330" s="124"/>
    </row>
    <row r="1331" spans="1:3" ht="13.5" thickBot="1" x14ac:dyDescent="0.25"/>
    <row r="1332" spans="1:3" ht="15" x14ac:dyDescent="0.25">
      <c r="A1332" s="200" t="s">
        <v>223</v>
      </c>
      <c r="B1332" s="201"/>
      <c r="C1332" s="202"/>
    </row>
    <row r="1333" spans="1:3" ht="15" x14ac:dyDescent="0.25">
      <c r="A1333" s="194" t="s">
        <v>917</v>
      </c>
      <c r="B1333" s="195"/>
      <c r="C1333" s="196"/>
    </row>
    <row r="1334" spans="1:3" ht="15" x14ac:dyDescent="0.25">
      <c r="A1334" s="132"/>
      <c r="B1334" s="127"/>
      <c r="C1334" s="129"/>
    </row>
    <row r="1335" spans="1:3" ht="15" x14ac:dyDescent="0.25">
      <c r="A1335" s="133" t="s">
        <v>44</v>
      </c>
      <c r="B1335" s="125" t="s">
        <v>661</v>
      </c>
      <c r="C1335" s="129" t="s">
        <v>505</v>
      </c>
    </row>
    <row r="1336" spans="1:3" ht="15" x14ac:dyDescent="0.25">
      <c r="A1336" s="134" t="s">
        <v>42</v>
      </c>
      <c r="B1336" s="127" t="s">
        <v>914</v>
      </c>
      <c r="C1336" s="129"/>
    </row>
    <row r="1337" spans="1:3" ht="15" x14ac:dyDescent="0.25">
      <c r="A1337" s="134" t="s">
        <v>41</v>
      </c>
      <c r="B1337" s="127" t="s">
        <v>415</v>
      </c>
      <c r="C1337" s="129"/>
    </row>
    <row r="1338" spans="1:3" ht="15" x14ac:dyDescent="0.25">
      <c r="A1338" s="135"/>
      <c r="B1338" s="127"/>
      <c r="C1338" s="129"/>
    </row>
    <row r="1339" spans="1:3" ht="15" x14ac:dyDescent="0.25">
      <c r="A1339" s="134" t="s">
        <v>43</v>
      </c>
      <c r="B1339" s="126" t="s">
        <v>14</v>
      </c>
      <c r="C1339" s="131" t="s">
        <v>39</v>
      </c>
    </row>
    <row r="1340" spans="1:3" ht="15.75" thickBot="1" x14ac:dyDescent="0.3">
      <c r="A1340" s="136" t="s">
        <v>280</v>
      </c>
      <c r="B1340" s="128" t="s">
        <v>717</v>
      </c>
      <c r="C1340" s="124"/>
    </row>
    <row r="1341" spans="1:3" ht="13.5" thickBot="1" x14ac:dyDescent="0.25"/>
    <row r="1342" spans="1:3" ht="15" x14ac:dyDescent="0.25">
      <c r="A1342" s="200" t="s">
        <v>223</v>
      </c>
      <c r="B1342" s="201"/>
      <c r="C1342" s="202"/>
    </row>
    <row r="1343" spans="1:3" ht="15" x14ac:dyDescent="0.25">
      <c r="A1343" s="194" t="s">
        <v>918</v>
      </c>
      <c r="B1343" s="195"/>
      <c r="C1343" s="196"/>
    </row>
    <row r="1344" spans="1:3" ht="15" x14ac:dyDescent="0.25">
      <c r="A1344" s="132"/>
      <c r="B1344" s="127"/>
      <c r="C1344" s="129"/>
    </row>
    <row r="1345" spans="1:3" ht="15" x14ac:dyDescent="0.25">
      <c r="A1345" s="133" t="s">
        <v>44</v>
      </c>
      <c r="B1345" s="125" t="s">
        <v>662</v>
      </c>
      <c r="C1345" s="129" t="s">
        <v>506</v>
      </c>
    </row>
    <row r="1346" spans="1:3" ht="15" x14ac:dyDescent="0.25">
      <c r="A1346" s="134" t="s">
        <v>42</v>
      </c>
      <c r="B1346" s="127" t="s">
        <v>919</v>
      </c>
      <c r="C1346" s="129"/>
    </row>
    <row r="1347" spans="1:3" ht="15" x14ac:dyDescent="0.25">
      <c r="A1347" s="134" t="s">
        <v>41</v>
      </c>
      <c r="B1347" s="127" t="s">
        <v>415</v>
      </c>
      <c r="C1347" s="129"/>
    </row>
    <row r="1348" spans="1:3" ht="15" x14ac:dyDescent="0.25">
      <c r="A1348" s="135"/>
      <c r="B1348" s="127"/>
      <c r="C1348" s="129"/>
    </row>
    <row r="1349" spans="1:3" ht="15" x14ac:dyDescent="0.25">
      <c r="A1349" s="134" t="s">
        <v>43</v>
      </c>
      <c r="B1349" s="126" t="s">
        <v>14</v>
      </c>
      <c r="C1349" s="131" t="s">
        <v>39</v>
      </c>
    </row>
    <row r="1350" spans="1:3" ht="15.75" thickBot="1" x14ac:dyDescent="0.3">
      <c r="A1350" s="136" t="s">
        <v>280</v>
      </c>
      <c r="B1350" s="128" t="s">
        <v>717</v>
      </c>
      <c r="C1350" s="124"/>
    </row>
    <row r="1351" spans="1:3" ht="13.5" thickBot="1" x14ac:dyDescent="0.25"/>
    <row r="1352" spans="1:3" ht="15" x14ac:dyDescent="0.25">
      <c r="A1352" s="200" t="s">
        <v>223</v>
      </c>
      <c r="B1352" s="201"/>
      <c r="C1352" s="202"/>
    </row>
    <row r="1353" spans="1:3" ht="15" x14ac:dyDescent="0.25">
      <c r="A1353" s="194" t="s">
        <v>920</v>
      </c>
      <c r="B1353" s="195"/>
      <c r="C1353" s="196"/>
    </row>
    <row r="1354" spans="1:3" ht="15" x14ac:dyDescent="0.25">
      <c r="A1354" s="132"/>
      <c r="B1354" s="127"/>
      <c r="C1354" s="129"/>
    </row>
    <row r="1355" spans="1:3" ht="15" x14ac:dyDescent="0.25">
      <c r="A1355" s="133" t="s">
        <v>44</v>
      </c>
      <c r="B1355" s="125" t="s">
        <v>663</v>
      </c>
      <c r="C1355" s="129" t="s">
        <v>507</v>
      </c>
    </row>
    <row r="1356" spans="1:3" ht="15" x14ac:dyDescent="0.25">
      <c r="A1356" s="134" t="s">
        <v>42</v>
      </c>
      <c r="B1356" s="127" t="s">
        <v>921</v>
      </c>
      <c r="C1356" s="129"/>
    </row>
    <row r="1357" spans="1:3" ht="15" x14ac:dyDescent="0.25">
      <c r="A1357" s="134" t="s">
        <v>41</v>
      </c>
      <c r="B1357" s="127" t="s">
        <v>415</v>
      </c>
      <c r="C1357" s="129"/>
    </row>
    <row r="1358" spans="1:3" ht="15" x14ac:dyDescent="0.25">
      <c r="A1358" s="135"/>
      <c r="B1358" s="127"/>
      <c r="C1358" s="129"/>
    </row>
    <row r="1359" spans="1:3" ht="15" x14ac:dyDescent="0.25">
      <c r="A1359" s="134" t="s">
        <v>43</v>
      </c>
      <c r="B1359" s="126" t="s">
        <v>14</v>
      </c>
      <c r="C1359" s="131" t="s">
        <v>39</v>
      </c>
    </row>
    <row r="1360" spans="1:3" ht="15.75" thickBot="1" x14ac:dyDescent="0.3">
      <c r="A1360" s="136" t="s">
        <v>280</v>
      </c>
      <c r="B1360" s="128" t="s">
        <v>717</v>
      </c>
      <c r="C1360" s="124"/>
    </row>
    <row r="1361" spans="1:3" ht="13.5" thickBot="1" x14ac:dyDescent="0.25"/>
    <row r="1362" spans="1:3" ht="15" x14ac:dyDescent="0.25">
      <c r="A1362" s="200" t="s">
        <v>223</v>
      </c>
      <c r="B1362" s="201"/>
      <c r="C1362" s="202"/>
    </row>
    <row r="1363" spans="1:3" ht="15" x14ac:dyDescent="0.25">
      <c r="A1363" s="194" t="s">
        <v>922</v>
      </c>
      <c r="B1363" s="195"/>
      <c r="C1363" s="196"/>
    </row>
    <row r="1364" spans="1:3" ht="15" x14ac:dyDescent="0.25">
      <c r="A1364" s="132"/>
      <c r="B1364" s="127"/>
      <c r="C1364" s="129"/>
    </row>
    <row r="1365" spans="1:3" ht="15" x14ac:dyDescent="0.25">
      <c r="A1365" s="133" t="s">
        <v>44</v>
      </c>
      <c r="B1365" s="125" t="s">
        <v>664</v>
      </c>
      <c r="C1365" s="129" t="s">
        <v>508</v>
      </c>
    </row>
    <row r="1366" spans="1:3" ht="15" x14ac:dyDescent="0.25">
      <c r="A1366" s="134" t="s">
        <v>42</v>
      </c>
      <c r="B1366" s="127" t="s">
        <v>923</v>
      </c>
      <c r="C1366" s="129"/>
    </row>
    <row r="1367" spans="1:3" ht="15" x14ac:dyDescent="0.25">
      <c r="A1367" s="134" t="s">
        <v>41</v>
      </c>
      <c r="B1367" s="127" t="s">
        <v>415</v>
      </c>
      <c r="C1367" s="129"/>
    </row>
    <row r="1368" spans="1:3" ht="15" x14ac:dyDescent="0.25">
      <c r="A1368" s="135"/>
      <c r="B1368" s="127"/>
      <c r="C1368" s="129"/>
    </row>
    <row r="1369" spans="1:3" ht="15" x14ac:dyDescent="0.25">
      <c r="A1369" s="134" t="s">
        <v>43</v>
      </c>
      <c r="B1369" s="126" t="s">
        <v>14</v>
      </c>
      <c r="C1369" s="131" t="s">
        <v>39</v>
      </c>
    </row>
    <row r="1370" spans="1:3" ht="15.75" thickBot="1" x14ac:dyDescent="0.3">
      <c r="A1370" s="136" t="s">
        <v>280</v>
      </c>
      <c r="B1370" s="128" t="s">
        <v>717</v>
      </c>
      <c r="C1370" s="124"/>
    </row>
    <row r="1371" spans="1:3" ht="13.5" thickBot="1" x14ac:dyDescent="0.25"/>
    <row r="1372" spans="1:3" ht="15" x14ac:dyDescent="0.25">
      <c r="A1372" s="200" t="s">
        <v>223</v>
      </c>
      <c r="B1372" s="201"/>
      <c r="C1372" s="202"/>
    </row>
    <row r="1373" spans="1:3" ht="15" x14ac:dyDescent="0.25">
      <c r="A1373" s="194" t="s">
        <v>924</v>
      </c>
      <c r="B1373" s="195"/>
      <c r="C1373" s="196"/>
    </row>
    <row r="1374" spans="1:3" ht="15" x14ac:dyDescent="0.25">
      <c r="A1374" s="132"/>
      <c r="B1374" s="127"/>
      <c r="C1374" s="129"/>
    </row>
    <row r="1375" spans="1:3" ht="15" x14ac:dyDescent="0.25">
      <c r="A1375" s="133" t="s">
        <v>44</v>
      </c>
      <c r="B1375" s="125" t="s">
        <v>665</v>
      </c>
      <c r="C1375" s="129" t="s">
        <v>509</v>
      </c>
    </row>
    <row r="1376" spans="1:3" ht="15" x14ac:dyDescent="0.25">
      <c r="A1376" s="134" t="s">
        <v>42</v>
      </c>
      <c r="B1376" s="127" t="s">
        <v>925</v>
      </c>
      <c r="C1376" s="129"/>
    </row>
    <row r="1377" spans="1:3" ht="15" x14ac:dyDescent="0.25">
      <c r="A1377" s="134" t="s">
        <v>41</v>
      </c>
      <c r="B1377" s="127" t="s">
        <v>415</v>
      </c>
      <c r="C1377" s="129"/>
    </row>
    <row r="1378" spans="1:3" ht="15" x14ac:dyDescent="0.25">
      <c r="A1378" s="135"/>
      <c r="B1378" s="127"/>
      <c r="C1378" s="129"/>
    </row>
    <row r="1379" spans="1:3" ht="15" x14ac:dyDescent="0.25">
      <c r="A1379" s="134" t="s">
        <v>43</v>
      </c>
      <c r="B1379" s="126" t="s">
        <v>14</v>
      </c>
      <c r="C1379" s="131" t="s">
        <v>39</v>
      </c>
    </row>
    <row r="1380" spans="1:3" ht="15.75" thickBot="1" x14ac:dyDescent="0.3">
      <c r="A1380" s="136" t="s">
        <v>280</v>
      </c>
      <c r="B1380" s="128" t="s">
        <v>717</v>
      </c>
      <c r="C1380" s="124"/>
    </row>
    <row r="1381" spans="1:3" ht="13.5" thickBot="1" x14ac:dyDescent="0.25"/>
    <row r="1382" spans="1:3" ht="15" x14ac:dyDescent="0.25">
      <c r="A1382" s="200" t="s">
        <v>223</v>
      </c>
      <c r="B1382" s="201"/>
      <c r="C1382" s="202"/>
    </row>
    <row r="1383" spans="1:3" ht="15" x14ac:dyDescent="0.25">
      <c r="A1383" s="194" t="s">
        <v>926</v>
      </c>
      <c r="B1383" s="195"/>
      <c r="C1383" s="196"/>
    </row>
    <row r="1384" spans="1:3" ht="15" x14ac:dyDescent="0.25">
      <c r="A1384" s="132"/>
      <c r="B1384" s="127"/>
      <c r="C1384" s="129"/>
    </row>
    <row r="1385" spans="1:3" ht="15" x14ac:dyDescent="0.25">
      <c r="A1385" s="133" t="s">
        <v>44</v>
      </c>
      <c r="B1385" s="125" t="s">
        <v>666</v>
      </c>
      <c r="C1385" s="129" t="s">
        <v>510</v>
      </c>
    </row>
    <row r="1386" spans="1:3" ht="15" x14ac:dyDescent="0.25">
      <c r="A1386" s="134" t="s">
        <v>42</v>
      </c>
      <c r="B1386" s="127" t="s">
        <v>716</v>
      </c>
      <c r="C1386" s="129"/>
    </row>
    <row r="1387" spans="1:3" ht="15" x14ac:dyDescent="0.25">
      <c r="A1387" s="134" t="s">
        <v>41</v>
      </c>
      <c r="B1387" s="127" t="s">
        <v>415</v>
      </c>
      <c r="C1387" s="129"/>
    </row>
    <row r="1388" spans="1:3" ht="15" x14ac:dyDescent="0.25">
      <c r="A1388" s="135"/>
      <c r="B1388" s="127"/>
      <c r="C1388" s="129"/>
    </row>
    <row r="1389" spans="1:3" ht="15" x14ac:dyDescent="0.25">
      <c r="A1389" s="134" t="s">
        <v>43</v>
      </c>
      <c r="B1389" s="126" t="s">
        <v>14</v>
      </c>
      <c r="C1389" s="131" t="s">
        <v>39</v>
      </c>
    </row>
    <row r="1390" spans="1:3" ht="15.75" thickBot="1" x14ac:dyDescent="0.3">
      <c r="A1390" s="136" t="s">
        <v>280</v>
      </c>
      <c r="B1390" s="128" t="s">
        <v>717</v>
      </c>
      <c r="C1390" s="124"/>
    </row>
    <row r="1391" spans="1:3" ht="13.5" thickBot="1" x14ac:dyDescent="0.25"/>
    <row r="1392" spans="1:3" ht="15" x14ac:dyDescent="0.25">
      <c r="A1392" s="200" t="s">
        <v>223</v>
      </c>
      <c r="B1392" s="201"/>
      <c r="C1392" s="202"/>
    </row>
    <row r="1393" spans="1:3" ht="15" x14ac:dyDescent="0.25">
      <c r="A1393" s="194" t="s">
        <v>927</v>
      </c>
      <c r="B1393" s="195"/>
      <c r="C1393" s="196"/>
    </row>
    <row r="1394" spans="1:3" ht="15" x14ac:dyDescent="0.25">
      <c r="A1394" s="132"/>
      <c r="B1394" s="127"/>
      <c r="C1394" s="129"/>
    </row>
    <row r="1395" spans="1:3" ht="15" x14ac:dyDescent="0.25">
      <c r="A1395" s="133" t="s">
        <v>44</v>
      </c>
      <c r="B1395" s="125" t="s">
        <v>667</v>
      </c>
      <c r="C1395" s="129" t="s">
        <v>511</v>
      </c>
    </row>
    <row r="1396" spans="1:3" ht="15" x14ac:dyDescent="0.25">
      <c r="A1396" s="134" t="s">
        <v>42</v>
      </c>
      <c r="B1396" s="127" t="s">
        <v>928</v>
      </c>
      <c r="C1396" s="129"/>
    </row>
    <row r="1397" spans="1:3" ht="15" x14ac:dyDescent="0.25">
      <c r="A1397" s="134" t="s">
        <v>41</v>
      </c>
      <c r="B1397" s="127" t="s">
        <v>415</v>
      </c>
      <c r="C1397" s="129"/>
    </row>
    <row r="1398" spans="1:3" ht="15" x14ac:dyDescent="0.25">
      <c r="A1398" s="135"/>
      <c r="B1398" s="127"/>
      <c r="C1398" s="129"/>
    </row>
    <row r="1399" spans="1:3" ht="15" x14ac:dyDescent="0.25">
      <c r="A1399" s="134" t="s">
        <v>43</v>
      </c>
      <c r="B1399" s="126" t="s">
        <v>14</v>
      </c>
      <c r="C1399" s="131" t="s">
        <v>39</v>
      </c>
    </row>
    <row r="1400" spans="1:3" ht="15.75" thickBot="1" x14ac:dyDescent="0.3">
      <c r="A1400" s="136" t="s">
        <v>280</v>
      </c>
      <c r="B1400" s="128" t="s">
        <v>717</v>
      </c>
      <c r="C1400" s="124"/>
    </row>
    <row r="1401" spans="1:3" ht="13.5" thickBot="1" x14ac:dyDescent="0.25"/>
    <row r="1402" spans="1:3" ht="15" x14ac:dyDescent="0.25">
      <c r="A1402" s="200" t="s">
        <v>223</v>
      </c>
      <c r="B1402" s="201"/>
      <c r="C1402" s="202"/>
    </row>
    <row r="1403" spans="1:3" ht="15" x14ac:dyDescent="0.25">
      <c r="A1403" s="194" t="s">
        <v>1090</v>
      </c>
      <c r="B1403" s="195"/>
      <c r="C1403" s="196"/>
    </row>
    <row r="1404" spans="1:3" ht="15" x14ac:dyDescent="0.25">
      <c r="A1404" s="132"/>
      <c r="B1404" s="127"/>
      <c r="C1404" s="129"/>
    </row>
    <row r="1405" spans="1:3" ht="15" x14ac:dyDescent="0.25">
      <c r="A1405" s="133" t="s">
        <v>44</v>
      </c>
      <c r="B1405" s="153" t="s">
        <v>1089</v>
      </c>
      <c r="C1405" s="129" t="s">
        <v>512</v>
      </c>
    </row>
    <row r="1406" spans="1:3" ht="15" x14ac:dyDescent="0.25">
      <c r="A1406" s="134" t="s">
        <v>42</v>
      </c>
      <c r="B1406" s="127" t="s">
        <v>719</v>
      </c>
      <c r="C1406" s="129"/>
    </row>
    <row r="1407" spans="1:3" ht="15" x14ac:dyDescent="0.25">
      <c r="A1407" s="134" t="s">
        <v>41</v>
      </c>
      <c r="B1407" s="127" t="s">
        <v>415</v>
      </c>
      <c r="C1407" s="129"/>
    </row>
    <row r="1408" spans="1:3" ht="15" x14ac:dyDescent="0.25">
      <c r="A1408" s="135"/>
      <c r="B1408" s="127"/>
      <c r="C1408" s="129"/>
    </row>
    <row r="1409" spans="1:3" ht="15" x14ac:dyDescent="0.25">
      <c r="A1409" s="134" t="s">
        <v>43</v>
      </c>
      <c r="B1409" s="126" t="s">
        <v>14</v>
      </c>
      <c r="C1409" s="131" t="s">
        <v>39</v>
      </c>
    </row>
    <row r="1410" spans="1:3" ht="15.75" thickBot="1" x14ac:dyDescent="0.3">
      <c r="A1410" s="136" t="s">
        <v>280</v>
      </c>
      <c r="B1410" s="128" t="s">
        <v>244</v>
      </c>
      <c r="C1410" s="124"/>
    </row>
    <row r="1411" spans="1:3" ht="13.5" thickBot="1" x14ac:dyDescent="0.25"/>
    <row r="1412" spans="1:3" ht="15" x14ac:dyDescent="0.25">
      <c r="A1412" s="200" t="s">
        <v>223</v>
      </c>
      <c r="B1412" s="201"/>
      <c r="C1412" s="202"/>
    </row>
    <row r="1413" spans="1:3" ht="15" x14ac:dyDescent="0.25">
      <c r="A1413" s="194" t="s">
        <v>930</v>
      </c>
      <c r="B1413" s="195"/>
      <c r="C1413" s="196"/>
    </row>
    <row r="1414" spans="1:3" ht="15" x14ac:dyDescent="0.25">
      <c r="A1414" s="132"/>
      <c r="B1414" s="127"/>
      <c r="C1414" s="129"/>
    </row>
    <row r="1415" spans="1:3" ht="15" x14ac:dyDescent="0.25">
      <c r="A1415" s="133" t="s">
        <v>44</v>
      </c>
      <c r="B1415" s="125" t="s">
        <v>668</v>
      </c>
      <c r="C1415" s="129" t="s">
        <v>513</v>
      </c>
    </row>
    <row r="1416" spans="1:3" ht="15" x14ac:dyDescent="0.25">
      <c r="A1416" s="134" t="s">
        <v>42</v>
      </c>
      <c r="B1416" s="127" t="s">
        <v>931</v>
      </c>
      <c r="C1416" s="129"/>
    </row>
    <row r="1417" spans="1:3" ht="15" x14ac:dyDescent="0.25">
      <c r="A1417" s="134" t="s">
        <v>41</v>
      </c>
      <c r="B1417" s="127" t="s">
        <v>415</v>
      </c>
      <c r="C1417" s="129"/>
    </row>
    <row r="1418" spans="1:3" ht="15" x14ac:dyDescent="0.25">
      <c r="A1418" s="135"/>
      <c r="B1418" s="127"/>
      <c r="C1418" s="129"/>
    </row>
    <row r="1419" spans="1:3" ht="15" x14ac:dyDescent="0.25">
      <c r="A1419" s="134" t="s">
        <v>43</v>
      </c>
      <c r="B1419" s="126" t="s">
        <v>14</v>
      </c>
      <c r="C1419" s="131" t="s">
        <v>39</v>
      </c>
    </row>
    <row r="1420" spans="1:3" ht="15.75" thickBot="1" x14ac:dyDescent="0.3">
      <c r="A1420" s="136" t="s">
        <v>280</v>
      </c>
      <c r="B1420" s="128" t="s">
        <v>717</v>
      </c>
      <c r="C1420" s="124"/>
    </row>
    <row r="1421" spans="1:3" ht="13.5" thickBot="1" x14ac:dyDescent="0.25"/>
    <row r="1422" spans="1:3" ht="15" x14ac:dyDescent="0.25">
      <c r="A1422" s="200" t="s">
        <v>223</v>
      </c>
      <c r="B1422" s="201"/>
      <c r="C1422" s="202"/>
    </row>
    <row r="1423" spans="1:3" ht="15" x14ac:dyDescent="0.25">
      <c r="A1423" s="194" t="s">
        <v>932</v>
      </c>
      <c r="B1423" s="195"/>
      <c r="C1423" s="196"/>
    </row>
    <row r="1424" spans="1:3" ht="15" x14ac:dyDescent="0.25">
      <c r="A1424" s="132"/>
      <c r="B1424" s="127"/>
      <c r="C1424" s="129"/>
    </row>
    <row r="1425" spans="1:3" ht="15" x14ac:dyDescent="0.25">
      <c r="A1425" s="133" t="s">
        <v>44</v>
      </c>
      <c r="B1425" s="125" t="s">
        <v>705</v>
      </c>
      <c r="C1425" s="129" t="s">
        <v>552</v>
      </c>
    </row>
    <row r="1426" spans="1:3" ht="15" x14ac:dyDescent="0.25">
      <c r="A1426" s="134" t="s">
        <v>42</v>
      </c>
      <c r="B1426" s="127" t="s">
        <v>1094</v>
      </c>
      <c r="C1426" s="129"/>
    </row>
    <row r="1427" spans="1:3" ht="15" x14ac:dyDescent="0.25">
      <c r="A1427" s="134" t="s">
        <v>41</v>
      </c>
      <c r="B1427" s="127" t="s">
        <v>415</v>
      </c>
      <c r="C1427" s="129"/>
    </row>
    <row r="1428" spans="1:3" ht="15" x14ac:dyDescent="0.25">
      <c r="A1428" s="135"/>
      <c r="B1428" s="127"/>
      <c r="C1428" s="129"/>
    </row>
    <row r="1429" spans="1:3" ht="15" x14ac:dyDescent="0.25">
      <c r="A1429" s="134" t="s">
        <v>43</v>
      </c>
      <c r="B1429" s="126" t="s">
        <v>14</v>
      </c>
      <c r="C1429" s="131" t="s">
        <v>39</v>
      </c>
    </row>
    <row r="1430" spans="1:3" ht="15.75" thickBot="1" x14ac:dyDescent="0.3">
      <c r="A1430" s="136" t="s">
        <v>280</v>
      </c>
      <c r="B1430" s="128" t="s">
        <v>244</v>
      </c>
      <c r="C1430" s="124"/>
    </row>
    <row r="1431" spans="1:3" ht="13.5" thickBot="1" x14ac:dyDescent="0.25"/>
    <row r="1432" spans="1:3" ht="15" x14ac:dyDescent="0.25">
      <c r="A1432" s="200" t="s">
        <v>223</v>
      </c>
      <c r="B1432" s="201"/>
      <c r="C1432" s="202"/>
    </row>
    <row r="1433" spans="1:3" ht="15" x14ac:dyDescent="0.25">
      <c r="A1433" s="194" t="s">
        <v>934</v>
      </c>
      <c r="B1433" s="195"/>
      <c r="C1433" s="196"/>
    </row>
    <row r="1434" spans="1:3" ht="15" x14ac:dyDescent="0.25">
      <c r="A1434" s="132"/>
      <c r="B1434" s="127"/>
      <c r="C1434" s="129"/>
    </row>
    <row r="1435" spans="1:3" ht="15" x14ac:dyDescent="0.25">
      <c r="A1435" s="133" t="s">
        <v>44</v>
      </c>
      <c r="B1435" s="125" t="s">
        <v>669</v>
      </c>
      <c r="C1435" s="129" t="s">
        <v>514</v>
      </c>
    </row>
    <row r="1436" spans="1:3" ht="15" x14ac:dyDescent="0.25">
      <c r="A1436" s="134" t="s">
        <v>42</v>
      </c>
      <c r="B1436" s="127" t="s">
        <v>935</v>
      </c>
      <c r="C1436" s="129"/>
    </row>
    <row r="1437" spans="1:3" ht="15" x14ac:dyDescent="0.25">
      <c r="A1437" s="134" t="s">
        <v>41</v>
      </c>
      <c r="B1437" s="127" t="s">
        <v>415</v>
      </c>
      <c r="C1437" s="129"/>
    </row>
    <row r="1438" spans="1:3" ht="15" x14ac:dyDescent="0.25">
      <c r="A1438" s="135"/>
      <c r="B1438" s="127"/>
      <c r="C1438" s="129"/>
    </row>
    <row r="1439" spans="1:3" ht="15" x14ac:dyDescent="0.25">
      <c r="A1439" s="134" t="s">
        <v>43</v>
      </c>
      <c r="B1439" s="126" t="s">
        <v>14</v>
      </c>
      <c r="C1439" s="131" t="s">
        <v>39</v>
      </c>
    </row>
    <row r="1440" spans="1:3" ht="15.75" thickBot="1" x14ac:dyDescent="0.3">
      <c r="A1440" s="136" t="s">
        <v>280</v>
      </c>
      <c r="B1440" s="128" t="s">
        <v>717</v>
      </c>
      <c r="C1440" s="124"/>
    </row>
    <row r="1441" spans="1:3" ht="13.5" thickBot="1" x14ac:dyDescent="0.25"/>
    <row r="1442" spans="1:3" ht="15" x14ac:dyDescent="0.25">
      <c r="A1442" s="200" t="s">
        <v>223</v>
      </c>
      <c r="B1442" s="201"/>
      <c r="C1442" s="202"/>
    </row>
    <row r="1443" spans="1:3" ht="15" x14ac:dyDescent="0.25">
      <c r="A1443" s="194" t="s">
        <v>936</v>
      </c>
      <c r="B1443" s="195"/>
      <c r="C1443" s="196"/>
    </row>
    <row r="1444" spans="1:3" ht="15" x14ac:dyDescent="0.25">
      <c r="A1444" s="132"/>
      <c r="B1444" s="127"/>
      <c r="C1444" s="129"/>
    </row>
    <row r="1445" spans="1:3" ht="15" x14ac:dyDescent="0.25">
      <c r="A1445" s="133" t="s">
        <v>44</v>
      </c>
      <c r="B1445" s="125" t="s">
        <v>708</v>
      </c>
      <c r="C1445" s="129" t="s">
        <v>555</v>
      </c>
    </row>
    <row r="1446" spans="1:3" ht="15" x14ac:dyDescent="0.25">
      <c r="A1446" s="134" t="s">
        <v>42</v>
      </c>
      <c r="B1446" s="127" t="s">
        <v>1095</v>
      </c>
      <c r="C1446" s="129"/>
    </row>
    <row r="1447" spans="1:3" ht="15" x14ac:dyDescent="0.25">
      <c r="A1447" s="134" t="s">
        <v>41</v>
      </c>
      <c r="B1447" s="127" t="s">
        <v>415</v>
      </c>
      <c r="C1447" s="129"/>
    </row>
    <row r="1448" spans="1:3" ht="15" x14ac:dyDescent="0.25">
      <c r="A1448" s="135"/>
      <c r="B1448" s="127"/>
      <c r="C1448" s="129"/>
    </row>
    <row r="1449" spans="1:3" ht="15" x14ac:dyDescent="0.25">
      <c r="A1449" s="134" t="s">
        <v>43</v>
      </c>
      <c r="B1449" s="126" t="s">
        <v>14</v>
      </c>
      <c r="C1449" s="131" t="s">
        <v>39</v>
      </c>
    </row>
    <row r="1450" spans="1:3" ht="15.75" thickBot="1" x14ac:dyDescent="0.3">
      <c r="A1450" s="136" t="s">
        <v>280</v>
      </c>
      <c r="B1450" s="128" t="s">
        <v>244</v>
      </c>
      <c r="C1450" s="124"/>
    </row>
    <row r="1451" spans="1:3" ht="13.5" thickBot="1" x14ac:dyDescent="0.25"/>
    <row r="1452" spans="1:3" ht="15" x14ac:dyDescent="0.25">
      <c r="A1452" s="200" t="s">
        <v>223</v>
      </c>
      <c r="B1452" s="201"/>
      <c r="C1452" s="202"/>
    </row>
    <row r="1453" spans="1:3" ht="15" x14ac:dyDescent="0.25">
      <c r="A1453" s="194" t="s">
        <v>1088</v>
      </c>
      <c r="B1453" s="195"/>
      <c r="C1453" s="196"/>
    </row>
    <row r="1454" spans="1:3" ht="15" x14ac:dyDescent="0.25">
      <c r="A1454" s="132"/>
      <c r="B1454" s="127"/>
      <c r="C1454" s="129"/>
    </row>
    <row r="1455" spans="1:3" ht="15" x14ac:dyDescent="0.25">
      <c r="A1455" s="133" t="s">
        <v>44</v>
      </c>
      <c r="B1455" s="153" t="s">
        <v>1086</v>
      </c>
      <c r="C1455" s="129" t="s">
        <v>515</v>
      </c>
    </row>
    <row r="1456" spans="1:3" ht="15" x14ac:dyDescent="0.25">
      <c r="A1456" s="134" t="s">
        <v>42</v>
      </c>
      <c r="B1456" s="127" t="s">
        <v>1087</v>
      </c>
      <c r="C1456" s="129"/>
    </row>
    <row r="1457" spans="1:3" ht="15" x14ac:dyDescent="0.25">
      <c r="A1457" s="134" t="s">
        <v>41</v>
      </c>
      <c r="B1457" s="127" t="s">
        <v>415</v>
      </c>
      <c r="C1457" s="129"/>
    </row>
    <row r="1458" spans="1:3" ht="15" x14ac:dyDescent="0.25">
      <c r="A1458" s="135"/>
      <c r="B1458" s="127"/>
      <c r="C1458" s="129"/>
    </row>
    <row r="1459" spans="1:3" ht="15" x14ac:dyDescent="0.25">
      <c r="A1459" s="134" t="s">
        <v>43</v>
      </c>
      <c r="B1459" s="126" t="s">
        <v>14</v>
      </c>
      <c r="C1459" s="131" t="s">
        <v>39</v>
      </c>
    </row>
    <row r="1460" spans="1:3" ht="15.75" thickBot="1" x14ac:dyDescent="0.3">
      <c r="A1460" s="136" t="s">
        <v>280</v>
      </c>
      <c r="B1460" s="128" t="s">
        <v>244</v>
      </c>
      <c r="C1460" s="124"/>
    </row>
    <row r="1461" spans="1:3" ht="13.5" thickBot="1" x14ac:dyDescent="0.25"/>
    <row r="1462" spans="1:3" ht="15" x14ac:dyDescent="0.25">
      <c r="A1462" s="200" t="s">
        <v>223</v>
      </c>
      <c r="B1462" s="201"/>
      <c r="C1462" s="202"/>
    </row>
    <row r="1463" spans="1:3" ht="15" x14ac:dyDescent="0.25">
      <c r="A1463" s="194" t="s">
        <v>938</v>
      </c>
      <c r="B1463" s="195"/>
      <c r="C1463" s="196"/>
    </row>
    <row r="1464" spans="1:3" ht="15" x14ac:dyDescent="0.25">
      <c r="A1464" s="132"/>
      <c r="B1464" s="127"/>
      <c r="C1464" s="129"/>
    </row>
    <row r="1465" spans="1:3" ht="15" x14ac:dyDescent="0.25">
      <c r="A1465" s="133" t="s">
        <v>44</v>
      </c>
      <c r="B1465" s="125" t="s">
        <v>670</v>
      </c>
      <c r="C1465" s="129" t="s">
        <v>516</v>
      </c>
    </row>
    <row r="1466" spans="1:3" ht="15" x14ac:dyDescent="0.25">
      <c r="A1466" s="134" t="s">
        <v>42</v>
      </c>
      <c r="B1466" s="127" t="s">
        <v>933</v>
      </c>
      <c r="C1466" s="129"/>
    </row>
    <row r="1467" spans="1:3" ht="15" x14ac:dyDescent="0.25">
      <c r="A1467" s="134" t="s">
        <v>41</v>
      </c>
      <c r="B1467" s="127" t="s">
        <v>415</v>
      </c>
      <c r="C1467" s="129"/>
    </row>
    <row r="1468" spans="1:3" ht="15" x14ac:dyDescent="0.25">
      <c r="A1468" s="135"/>
      <c r="B1468" s="127"/>
      <c r="C1468" s="129"/>
    </row>
    <row r="1469" spans="1:3" ht="15" x14ac:dyDescent="0.25">
      <c r="A1469" s="134" t="s">
        <v>43</v>
      </c>
      <c r="B1469" s="126" t="s">
        <v>14</v>
      </c>
      <c r="C1469" s="131" t="s">
        <v>39</v>
      </c>
    </row>
    <row r="1470" spans="1:3" ht="15.75" thickBot="1" x14ac:dyDescent="0.3">
      <c r="A1470" s="136" t="s">
        <v>280</v>
      </c>
      <c r="B1470" s="128" t="s">
        <v>717</v>
      </c>
      <c r="C1470" s="124"/>
    </row>
    <row r="1471" spans="1:3" ht="13.5" thickBot="1" x14ac:dyDescent="0.25"/>
    <row r="1472" spans="1:3" ht="15" x14ac:dyDescent="0.25">
      <c r="A1472" s="200" t="s">
        <v>223</v>
      </c>
      <c r="B1472" s="201"/>
      <c r="C1472" s="202"/>
    </row>
    <row r="1473" spans="1:3" ht="15" x14ac:dyDescent="0.25">
      <c r="A1473" s="194" t="s">
        <v>939</v>
      </c>
      <c r="B1473" s="195"/>
      <c r="C1473" s="196"/>
    </row>
    <row r="1474" spans="1:3" ht="15" x14ac:dyDescent="0.25">
      <c r="A1474" s="132"/>
      <c r="B1474" s="127"/>
      <c r="C1474" s="129"/>
    </row>
    <row r="1475" spans="1:3" ht="15" x14ac:dyDescent="0.25">
      <c r="A1475" s="133" t="s">
        <v>44</v>
      </c>
      <c r="B1475" s="125" t="s">
        <v>676</v>
      </c>
      <c r="C1475" s="129" t="s">
        <v>522</v>
      </c>
    </row>
    <row r="1476" spans="1:3" ht="15" x14ac:dyDescent="0.25">
      <c r="A1476" s="134" t="s">
        <v>42</v>
      </c>
      <c r="B1476" s="127" t="s">
        <v>940</v>
      </c>
      <c r="C1476" s="129"/>
    </row>
    <row r="1477" spans="1:3" ht="15" x14ac:dyDescent="0.25">
      <c r="A1477" s="134" t="s">
        <v>41</v>
      </c>
      <c r="B1477" s="127" t="s">
        <v>415</v>
      </c>
      <c r="C1477" s="129"/>
    </row>
    <row r="1478" spans="1:3" ht="15" x14ac:dyDescent="0.25">
      <c r="A1478" s="135"/>
      <c r="B1478" s="127"/>
      <c r="C1478" s="129"/>
    </row>
    <row r="1479" spans="1:3" ht="15" x14ac:dyDescent="0.25">
      <c r="A1479" s="134" t="s">
        <v>43</v>
      </c>
      <c r="B1479" s="126" t="s">
        <v>14</v>
      </c>
      <c r="C1479" s="131" t="s">
        <v>39</v>
      </c>
    </row>
    <row r="1480" spans="1:3" ht="15.75" thickBot="1" x14ac:dyDescent="0.3">
      <c r="A1480" s="136" t="s">
        <v>280</v>
      </c>
      <c r="B1480" s="128" t="s">
        <v>717</v>
      </c>
      <c r="C1480" s="124"/>
    </row>
    <row r="1481" spans="1:3" ht="13.5" thickBot="1" x14ac:dyDescent="0.25"/>
    <row r="1482" spans="1:3" ht="15" x14ac:dyDescent="0.25">
      <c r="A1482" s="200" t="s">
        <v>223</v>
      </c>
      <c r="B1482" s="201"/>
      <c r="C1482" s="202"/>
    </row>
    <row r="1483" spans="1:3" ht="15" x14ac:dyDescent="0.25">
      <c r="A1483" s="194" t="s">
        <v>1091</v>
      </c>
      <c r="B1483" s="195"/>
      <c r="C1483" s="196"/>
    </row>
    <row r="1484" spans="1:3" ht="15" x14ac:dyDescent="0.25">
      <c r="A1484" s="132"/>
      <c r="B1484" s="127"/>
      <c r="C1484" s="129"/>
    </row>
    <row r="1485" spans="1:3" ht="15" x14ac:dyDescent="0.25">
      <c r="A1485" s="133" t="s">
        <v>44</v>
      </c>
      <c r="B1485" s="153" t="s">
        <v>1092</v>
      </c>
      <c r="C1485" s="129" t="s">
        <v>523</v>
      </c>
    </row>
    <row r="1486" spans="1:3" ht="15" x14ac:dyDescent="0.25">
      <c r="A1486" s="134" t="s">
        <v>42</v>
      </c>
      <c r="B1486" s="127" t="s">
        <v>1093</v>
      </c>
      <c r="C1486" s="129"/>
    </row>
    <row r="1487" spans="1:3" ht="15" x14ac:dyDescent="0.25">
      <c r="A1487" s="134" t="s">
        <v>41</v>
      </c>
      <c r="B1487" s="127" t="s">
        <v>415</v>
      </c>
      <c r="C1487" s="129"/>
    </row>
    <row r="1488" spans="1:3" ht="15" x14ac:dyDescent="0.25">
      <c r="A1488" s="135"/>
      <c r="B1488" s="127"/>
      <c r="C1488" s="129"/>
    </row>
    <row r="1489" spans="1:3" ht="15" x14ac:dyDescent="0.25">
      <c r="A1489" s="134" t="s">
        <v>43</v>
      </c>
      <c r="B1489" s="126" t="s">
        <v>14</v>
      </c>
      <c r="C1489" s="131" t="s">
        <v>39</v>
      </c>
    </row>
    <row r="1490" spans="1:3" ht="15.75" thickBot="1" x14ac:dyDescent="0.3">
      <c r="A1490" s="136" t="s">
        <v>280</v>
      </c>
      <c r="B1490" s="128" t="s">
        <v>244</v>
      </c>
      <c r="C1490" s="124"/>
    </row>
    <row r="1491" spans="1:3" ht="13.5" thickBot="1" x14ac:dyDescent="0.25"/>
    <row r="1492" spans="1:3" ht="15" x14ac:dyDescent="0.25">
      <c r="A1492" s="200" t="s">
        <v>223</v>
      </c>
      <c r="B1492" s="201"/>
      <c r="C1492" s="202"/>
    </row>
    <row r="1493" spans="1:3" ht="15" x14ac:dyDescent="0.25">
      <c r="A1493" s="194" t="s">
        <v>941</v>
      </c>
      <c r="B1493" s="195"/>
      <c r="C1493" s="196"/>
    </row>
    <row r="1494" spans="1:3" ht="15" x14ac:dyDescent="0.25">
      <c r="A1494" s="132"/>
      <c r="B1494" s="127"/>
      <c r="C1494" s="129"/>
    </row>
    <row r="1495" spans="1:3" ht="15" x14ac:dyDescent="0.25">
      <c r="A1495" s="133" t="s">
        <v>44</v>
      </c>
      <c r="B1495" s="125" t="s">
        <v>678</v>
      </c>
      <c r="C1495" s="129" t="s">
        <v>524</v>
      </c>
    </row>
    <row r="1496" spans="1:3" ht="15" x14ac:dyDescent="0.25">
      <c r="A1496" s="134" t="s">
        <v>42</v>
      </c>
      <c r="B1496" s="127" t="s">
        <v>942</v>
      </c>
      <c r="C1496" s="129"/>
    </row>
    <row r="1497" spans="1:3" ht="15" x14ac:dyDescent="0.25">
      <c r="A1497" s="134" t="s">
        <v>41</v>
      </c>
      <c r="B1497" s="127" t="s">
        <v>415</v>
      </c>
      <c r="C1497" s="129"/>
    </row>
    <row r="1498" spans="1:3" ht="15" x14ac:dyDescent="0.25">
      <c r="A1498" s="135"/>
      <c r="B1498" s="127"/>
      <c r="C1498" s="129"/>
    </row>
    <row r="1499" spans="1:3" ht="15" x14ac:dyDescent="0.25">
      <c r="A1499" s="134" t="s">
        <v>43</v>
      </c>
      <c r="B1499" s="126" t="s">
        <v>14</v>
      </c>
      <c r="C1499" s="131" t="s">
        <v>39</v>
      </c>
    </row>
    <row r="1500" spans="1:3" ht="15.75" thickBot="1" x14ac:dyDescent="0.3">
      <c r="A1500" s="136" t="s">
        <v>280</v>
      </c>
      <c r="B1500" s="128" t="s">
        <v>717</v>
      </c>
      <c r="C1500" s="124"/>
    </row>
    <row r="1501" spans="1:3" ht="13.5" thickBot="1" x14ac:dyDescent="0.25"/>
    <row r="1502" spans="1:3" ht="15" x14ac:dyDescent="0.25">
      <c r="A1502" s="200" t="s">
        <v>223</v>
      </c>
      <c r="B1502" s="201"/>
      <c r="C1502" s="202"/>
    </row>
    <row r="1503" spans="1:3" ht="15" x14ac:dyDescent="0.25">
      <c r="A1503" s="194" t="s">
        <v>943</v>
      </c>
      <c r="B1503" s="195"/>
      <c r="C1503" s="196"/>
    </row>
    <row r="1504" spans="1:3" ht="15" x14ac:dyDescent="0.25">
      <c r="A1504" s="132"/>
      <c r="B1504" s="127"/>
      <c r="C1504" s="129"/>
    </row>
    <row r="1505" spans="1:3" ht="15" x14ac:dyDescent="0.25">
      <c r="A1505" s="133" t="s">
        <v>44</v>
      </c>
      <c r="B1505" s="125" t="s">
        <v>707</v>
      </c>
      <c r="C1505" s="129" t="s">
        <v>554</v>
      </c>
    </row>
    <row r="1506" spans="1:3" ht="15" x14ac:dyDescent="0.25">
      <c r="A1506" s="134" t="s">
        <v>42</v>
      </c>
      <c r="B1506" s="127" t="s">
        <v>944</v>
      </c>
      <c r="C1506" s="129"/>
    </row>
    <row r="1507" spans="1:3" ht="15" x14ac:dyDescent="0.25">
      <c r="A1507" s="134" t="s">
        <v>41</v>
      </c>
      <c r="B1507" s="127" t="s">
        <v>415</v>
      </c>
      <c r="C1507" s="129"/>
    </row>
    <row r="1508" spans="1:3" ht="15" x14ac:dyDescent="0.25">
      <c r="A1508" s="135"/>
      <c r="B1508" s="127"/>
      <c r="C1508" s="129"/>
    </row>
    <row r="1509" spans="1:3" ht="15" x14ac:dyDescent="0.25">
      <c r="A1509" s="134" t="s">
        <v>43</v>
      </c>
      <c r="B1509" s="126" t="s">
        <v>14</v>
      </c>
      <c r="C1509" s="131" t="s">
        <v>39</v>
      </c>
    </row>
    <row r="1510" spans="1:3" ht="15.75" thickBot="1" x14ac:dyDescent="0.3">
      <c r="A1510" s="136" t="s">
        <v>280</v>
      </c>
      <c r="B1510" s="128" t="s">
        <v>717</v>
      </c>
      <c r="C1510" s="124"/>
    </row>
    <row r="1511" spans="1:3" ht="13.5" thickBot="1" x14ac:dyDescent="0.25"/>
    <row r="1512" spans="1:3" ht="15" x14ac:dyDescent="0.25">
      <c r="A1512" s="200" t="s">
        <v>223</v>
      </c>
      <c r="B1512" s="201"/>
      <c r="C1512" s="202"/>
    </row>
    <row r="1513" spans="1:3" ht="15" x14ac:dyDescent="0.25">
      <c r="A1513" s="194" t="s">
        <v>945</v>
      </c>
      <c r="B1513" s="195"/>
      <c r="C1513" s="196"/>
    </row>
    <row r="1514" spans="1:3" ht="15" x14ac:dyDescent="0.25">
      <c r="A1514" s="132"/>
      <c r="B1514" s="127"/>
      <c r="C1514" s="129"/>
    </row>
    <row r="1515" spans="1:3" ht="15" x14ac:dyDescent="0.25">
      <c r="A1515" s="133" t="s">
        <v>44</v>
      </c>
      <c r="B1515" s="125" t="s">
        <v>671</v>
      </c>
      <c r="C1515" s="129" t="s">
        <v>517</v>
      </c>
    </row>
    <row r="1516" spans="1:3" ht="15" x14ac:dyDescent="0.25">
      <c r="A1516" s="134" t="s">
        <v>42</v>
      </c>
      <c r="B1516" s="127" t="s">
        <v>275</v>
      </c>
      <c r="C1516" s="129"/>
    </row>
    <row r="1517" spans="1:3" ht="15" x14ac:dyDescent="0.25">
      <c r="A1517" s="134" t="s">
        <v>41</v>
      </c>
      <c r="B1517" s="127" t="s">
        <v>415</v>
      </c>
      <c r="C1517" s="129"/>
    </row>
    <row r="1518" spans="1:3" ht="15" x14ac:dyDescent="0.25">
      <c r="A1518" s="135"/>
      <c r="B1518" s="127"/>
      <c r="C1518" s="129"/>
    </row>
    <row r="1519" spans="1:3" ht="15" x14ac:dyDescent="0.25">
      <c r="A1519" s="134" t="s">
        <v>43</v>
      </c>
      <c r="B1519" s="126" t="s">
        <v>14</v>
      </c>
      <c r="C1519" s="131" t="s">
        <v>39</v>
      </c>
    </row>
    <row r="1520" spans="1:3" ht="15.75" thickBot="1" x14ac:dyDescent="0.3">
      <c r="A1520" s="136" t="s">
        <v>280</v>
      </c>
      <c r="B1520" s="128" t="s">
        <v>717</v>
      </c>
      <c r="C1520" s="124"/>
    </row>
    <row r="1521" spans="1:3" ht="13.5" thickBot="1" x14ac:dyDescent="0.25"/>
    <row r="1522" spans="1:3" ht="15" x14ac:dyDescent="0.25">
      <c r="A1522" s="200" t="s">
        <v>223</v>
      </c>
      <c r="B1522" s="201"/>
      <c r="C1522" s="202"/>
    </row>
    <row r="1523" spans="1:3" ht="15" x14ac:dyDescent="0.25">
      <c r="A1523" s="194" t="s">
        <v>946</v>
      </c>
      <c r="B1523" s="195"/>
      <c r="C1523" s="196"/>
    </row>
    <row r="1524" spans="1:3" ht="15" x14ac:dyDescent="0.25">
      <c r="A1524" s="132"/>
      <c r="B1524" s="127"/>
      <c r="C1524" s="129"/>
    </row>
    <row r="1525" spans="1:3" ht="15" x14ac:dyDescent="0.25">
      <c r="A1525" s="133" t="s">
        <v>44</v>
      </c>
      <c r="B1525" s="125" t="s">
        <v>672</v>
      </c>
      <c r="C1525" s="129" t="s">
        <v>518</v>
      </c>
    </row>
    <row r="1526" spans="1:3" ht="15" x14ac:dyDescent="0.25">
      <c r="A1526" s="134" t="s">
        <v>42</v>
      </c>
      <c r="B1526" s="127" t="s">
        <v>947</v>
      </c>
      <c r="C1526" s="129"/>
    </row>
    <row r="1527" spans="1:3" ht="15" x14ac:dyDescent="0.25">
      <c r="A1527" s="134" t="s">
        <v>41</v>
      </c>
      <c r="B1527" s="127" t="s">
        <v>415</v>
      </c>
      <c r="C1527" s="129"/>
    </row>
    <row r="1528" spans="1:3" ht="15" x14ac:dyDescent="0.25">
      <c r="A1528" s="135"/>
      <c r="B1528" s="127"/>
      <c r="C1528" s="129"/>
    </row>
    <row r="1529" spans="1:3" ht="15" x14ac:dyDescent="0.25">
      <c r="A1529" s="134" t="s">
        <v>43</v>
      </c>
      <c r="B1529" s="126" t="s">
        <v>14</v>
      </c>
      <c r="C1529" s="131" t="s">
        <v>39</v>
      </c>
    </row>
    <row r="1530" spans="1:3" ht="15.75" thickBot="1" x14ac:dyDescent="0.3">
      <c r="A1530" s="136" t="s">
        <v>280</v>
      </c>
      <c r="B1530" s="128" t="s">
        <v>717</v>
      </c>
      <c r="C1530" s="124"/>
    </row>
    <row r="1531" spans="1:3" ht="13.5" thickBot="1" x14ac:dyDescent="0.25"/>
    <row r="1532" spans="1:3" ht="15" x14ac:dyDescent="0.25">
      <c r="A1532" s="200" t="s">
        <v>223</v>
      </c>
      <c r="B1532" s="201"/>
      <c r="C1532" s="202"/>
    </row>
    <row r="1533" spans="1:3" ht="15" x14ac:dyDescent="0.25">
      <c r="A1533" s="194" t="s">
        <v>948</v>
      </c>
      <c r="B1533" s="195"/>
      <c r="C1533" s="196"/>
    </row>
    <row r="1534" spans="1:3" ht="15" x14ac:dyDescent="0.25">
      <c r="A1534" s="132"/>
      <c r="B1534" s="127"/>
      <c r="C1534" s="129"/>
    </row>
    <row r="1535" spans="1:3" ht="15" x14ac:dyDescent="0.25">
      <c r="A1535" s="133" t="s">
        <v>44</v>
      </c>
      <c r="B1535" s="125" t="s">
        <v>673</v>
      </c>
      <c r="C1535" s="129" t="s">
        <v>519</v>
      </c>
    </row>
    <row r="1536" spans="1:3" ht="15" x14ac:dyDescent="0.25">
      <c r="A1536" s="134" t="s">
        <v>42</v>
      </c>
      <c r="B1536" s="127" t="s">
        <v>949</v>
      </c>
      <c r="C1536" s="129"/>
    </row>
    <row r="1537" spans="1:3" ht="15" x14ac:dyDescent="0.25">
      <c r="A1537" s="134" t="s">
        <v>41</v>
      </c>
      <c r="B1537" s="127" t="s">
        <v>415</v>
      </c>
      <c r="C1537" s="129"/>
    </row>
    <row r="1538" spans="1:3" ht="15" x14ac:dyDescent="0.25">
      <c r="A1538" s="135"/>
      <c r="B1538" s="127"/>
      <c r="C1538" s="129"/>
    </row>
    <row r="1539" spans="1:3" ht="15" x14ac:dyDescent="0.25">
      <c r="A1539" s="134" t="s">
        <v>43</v>
      </c>
      <c r="B1539" s="126" t="s">
        <v>14</v>
      </c>
      <c r="C1539" s="131" t="s">
        <v>39</v>
      </c>
    </row>
    <row r="1540" spans="1:3" ht="15.75" thickBot="1" x14ac:dyDescent="0.3">
      <c r="A1540" s="136" t="s">
        <v>280</v>
      </c>
      <c r="B1540" s="128" t="s">
        <v>717</v>
      </c>
      <c r="C1540" s="124"/>
    </row>
    <row r="1541" spans="1:3" ht="13.5" thickBot="1" x14ac:dyDescent="0.25"/>
    <row r="1542" spans="1:3" ht="15" x14ac:dyDescent="0.25">
      <c r="A1542" s="200" t="s">
        <v>223</v>
      </c>
      <c r="B1542" s="201"/>
      <c r="C1542" s="202"/>
    </row>
    <row r="1543" spans="1:3" ht="15" x14ac:dyDescent="0.25">
      <c r="A1543" s="194" t="s">
        <v>950</v>
      </c>
      <c r="B1543" s="195"/>
      <c r="C1543" s="196"/>
    </row>
    <row r="1544" spans="1:3" ht="15" x14ac:dyDescent="0.25">
      <c r="A1544" s="132"/>
      <c r="B1544" s="127"/>
      <c r="C1544" s="129"/>
    </row>
    <row r="1545" spans="1:3" ht="15" x14ac:dyDescent="0.25">
      <c r="A1545" s="133" t="s">
        <v>44</v>
      </c>
      <c r="B1545" s="125" t="s">
        <v>706</v>
      </c>
      <c r="C1545" s="129" t="s">
        <v>553</v>
      </c>
    </row>
    <row r="1546" spans="1:3" ht="15" x14ac:dyDescent="0.25">
      <c r="A1546" s="134" t="s">
        <v>42</v>
      </c>
      <c r="B1546" s="127" t="s">
        <v>272</v>
      </c>
      <c r="C1546" s="129"/>
    </row>
    <row r="1547" spans="1:3" ht="15" x14ac:dyDescent="0.25">
      <c r="A1547" s="134" t="s">
        <v>41</v>
      </c>
      <c r="B1547" s="127" t="s">
        <v>415</v>
      </c>
      <c r="C1547" s="129"/>
    </row>
    <row r="1548" spans="1:3" ht="15" x14ac:dyDescent="0.25">
      <c r="A1548" s="135"/>
      <c r="B1548" s="127"/>
      <c r="C1548" s="129"/>
    </row>
    <row r="1549" spans="1:3" ht="15" x14ac:dyDescent="0.25">
      <c r="A1549" s="134" t="s">
        <v>43</v>
      </c>
      <c r="B1549" s="126" t="s">
        <v>14</v>
      </c>
      <c r="C1549" s="131" t="s">
        <v>39</v>
      </c>
    </row>
    <row r="1550" spans="1:3" ht="15.75" thickBot="1" x14ac:dyDescent="0.3">
      <c r="A1550" s="136" t="s">
        <v>280</v>
      </c>
      <c r="B1550" s="128" t="s">
        <v>717</v>
      </c>
      <c r="C1550" s="124"/>
    </row>
    <row r="1551" spans="1:3" ht="13.5" thickBot="1" x14ac:dyDescent="0.25"/>
    <row r="1552" spans="1:3" ht="15" x14ac:dyDescent="0.25">
      <c r="A1552" s="200" t="s">
        <v>223</v>
      </c>
      <c r="B1552" s="201"/>
      <c r="C1552" s="202"/>
    </row>
    <row r="1553" spans="1:3" ht="15" x14ac:dyDescent="0.25">
      <c r="A1553" s="194" t="s">
        <v>951</v>
      </c>
      <c r="B1553" s="195"/>
      <c r="C1553" s="196"/>
    </row>
    <row r="1554" spans="1:3" ht="15" x14ac:dyDescent="0.25">
      <c r="A1554" s="132"/>
      <c r="B1554" s="127"/>
      <c r="C1554" s="129"/>
    </row>
    <row r="1555" spans="1:3" ht="15" x14ac:dyDescent="0.25">
      <c r="A1555" s="133" t="s">
        <v>44</v>
      </c>
      <c r="B1555" s="125" t="s">
        <v>679</v>
      </c>
      <c r="C1555" s="129" t="s">
        <v>525</v>
      </c>
    </row>
    <row r="1556" spans="1:3" ht="15" x14ac:dyDescent="0.25">
      <c r="A1556" s="134" t="s">
        <v>42</v>
      </c>
      <c r="B1556" s="127" t="s">
        <v>952</v>
      </c>
      <c r="C1556" s="129"/>
    </row>
    <row r="1557" spans="1:3" ht="15" x14ac:dyDescent="0.25">
      <c r="A1557" s="134" t="s">
        <v>41</v>
      </c>
      <c r="B1557" s="127" t="s">
        <v>415</v>
      </c>
      <c r="C1557" s="129"/>
    </row>
    <row r="1558" spans="1:3" ht="15" x14ac:dyDescent="0.25">
      <c r="A1558" s="135"/>
      <c r="B1558" s="127"/>
      <c r="C1558" s="129"/>
    </row>
    <row r="1559" spans="1:3" ht="15" x14ac:dyDescent="0.25">
      <c r="A1559" s="134" t="s">
        <v>43</v>
      </c>
      <c r="B1559" s="126" t="s">
        <v>14</v>
      </c>
      <c r="C1559" s="131" t="s">
        <v>39</v>
      </c>
    </row>
    <row r="1560" spans="1:3" ht="15.75" thickBot="1" x14ac:dyDescent="0.3">
      <c r="A1560" s="136" t="s">
        <v>280</v>
      </c>
      <c r="B1560" s="128" t="s">
        <v>717</v>
      </c>
      <c r="C1560" s="124"/>
    </row>
    <row r="1561" spans="1:3" ht="13.5" thickBot="1" x14ac:dyDescent="0.25"/>
    <row r="1562" spans="1:3" ht="15" x14ac:dyDescent="0.25">
      <c r="A1562" s="200" t="s">
        <v>223</v>
      </c>
      <c r="B1562" s="201"/>
      <c r="C1562" s="202"/>
    </row>
    <row r="1563" spans="1:3" ht="15" x14ac:dyDescent="0.25">
      <c r="A1563" s="194" t="s">
        <v>953</v>
      </c>
      <c r="B1563" s="195"/>
      <c r="C1563" s="196"/>
    </row>
    <row r="1564" spans="1:3" ht="15" x14ac:dyDescent="0.25">
      <c r="A1564" s="132"/>
      <c r="B1564" s="127"/>
      <c r="C1564" s="129"/>
    </row>
    <row r="1565" spans="1:3" ht="15" x14ac:dyDescent="0.25">
      <c r="A1565" s="133" t="s">
        <v>44</v>
      </c>
      <c r="B1565" s="125" t="s">
        <v>674</v>
      </c>
      <c r="C1565" s="129" t="s">
        <v>520</v>
      </c>
    </row>
    <row r="1566" spans="1:3" ht="15" x14ac:dyDescent="0.25">
      <c r="A1566" s="134" t="s">
        <v>42</v>
      </c>
      <c r="B1566" s="127" t="s">
        <v>954</v>
      </c>
      <c r="C1566" s="129"/>
    </row>
    <row r="1567" spans="1:3" ht="15" x14ac:dyDescent="0.25">
      <c r="A1567" s="134" t="s">
        <v>41</v>
      </c>
      <c r="B1567" s="127" t="s">
        <v>415</v>
      </c>
      <c r="C1567" s="129"/>
    </row>
    <row r="1568" spans="1:3" ht="15" x14ac:dyDescent="0.25">
      <c r="A1568" s="135"/>
      <c r="B1568" s="127"/>
      <c r="C1568" s="129"/>
    </row>
    <row r="1569" spans="1:3" ht="15" x14ac:dyDescent="0.25">
      <c r="A1569" s="134" t="s">
        <v>43</v>
      </c>
      <c r="B1569" s="126" t="s">
        <v>14</v>
      </c>
      <c r="C1569" s="131" t="s">
        <v>39</v>
      </c>
    </row>
    <row r="1570" spans="1:3" ht="15.75" thickBot="1" x14ac:dyDescent="0.3">
      <c r="A1570" s="136" t="s">
        <v>280</v>
      </c>
      <c r="B1570" s="128" t="s">
        <v>717</v>
      </c>
      <c r="C1570" s="124"/>
    </row>
    <row r="1571" spans="1:3" ht="13.5" thickBot="1" x14ac:dyDescent="0.25"/>
    <row r="1572" spans="1:3" ht="15" x14ac:dyDescent="0.25">
      <c r="A1572" s="200" t="s">
        <v>223</v>
      </c>
      <c r="B1572" s="201"/>
      <c r="C1572" s="202"/>
    </row>
    <row r="1573" spans="1:3" ht="15" x14ac:dyDescent="0.25">
      <c r="A1573" s="194" t="s">
        <v>955</v>
      </c>
      <c r="B1573" s="195"/>
      <c r="C1573" s="196"/>
    </row>
    <row r="1574" spans="1:3" ht="15" x14ac:dyDescent="0.25">
      <c r="A1574" s="132"/>
      <c r="B1574" s="127"/>
      <c r="C1574" s="129"/>
    </row>
    <row r="1575" spans="1:3" ht="15" x14ac:dyDescent="0.25">
      <c r="A1575" s="133" t="s">
        <v>44</v>
      </c>
      <c r="B1575" s="125" t="s">
        <v>680</v>
      </c>
      <c r="C1575" s="129" t="s">
        <v>526</v>
      </c>
    </row>
    <row r="1576" spans="1:3" ht="15" x14ac:dyDescent="0.25">
      <c r="A1576" s="134" t="s">
        <v>42</v>
      </c>
      <c r="B1576" s="127" t="s">
        <v>718</v>
      </c>
      <c r="C1576" s="129"/>
    </row>
    <row r="1577" spans="1:3" ht="15" x14ac:dyDescent="0.25">
      <c r="A1577" s="134" t="s">
        <v>41</v>
      </c>
      <c r="B1577" s="127" t="s">
        <v>415</v>
      </c>
      <c r="C1577" s="129"/>
    </row>
    <row r="1578" spans="1:3" ht="15" x14ac:dyDescent="0.25">
      <c r="A1578" s="135"/>
      <c r="B1578" s="127"/>
      <c r="C1578" s="129"/>
    </row>
    <row r="1579" spans="1:3" ht="15" x14ac:dyDescent="0.25">
      <c r="A1579" s="134" t="s">
        <v>43</v>
      </c>
      <c r="B1579" s="126" t="s">
        <v>14</v>
      </c>
      <c r="C1579" s="131" t="s">
        <v>39</v>
      </c>
    </row>
    <row r="1580" spans="1:3" ht="15.75" thickBot="1" x14ac:dyDescent="0.3">
      <c r="A1580" s="136" t="s">
        <v>280</v>
      </c>
      <c r="B1580" s="128" t="s">
        <v>717</v>
      </c>
      <c r="C1580" s="124"/>
    </row>
    <row r="1581" spans="1:3" ht="13.5" thickBot="1" x14ac:dyDescent="0.25"/>
    <row r="1582" spans="1:3" ht="15" x14ac:dyDescent="0.25">
      <c r="A1582" s="200" t="s">
        <v>223</v>
      </c>
      <c r="B1582" s="201"/>
      <c r="C1582" s="202"/>
    </row>
    <row r="1583" spans="1:3" ht="15" x14ac:dyDescent="0.25">
      <c r="A1583" s="194" t="s">
        <v>956</v>
      </c>
      <c r="B1583" s="195"/>
      <c r="C1583" s="196"/>
    </row>
    <row r="1584" spans="1:3" ht="15" x14ac:dyDescent="0.25">
      <c r="A1584" s="132"/>
      <c r="B1584" s="127"/>
      <c r="C1584" s="129"/>
    </row>
    <row r="1585" spans="1:3" ht="15" x14ac:dyDescent="0.25">
      <c r="A1585" s="133" t="s">
        <v>44</v>
      </c>
      <c r="B1585" s="125" t="s">
        <v>681</v>
      </c>
      <c r="C1585" s="129" t="s">
        <v>527</v>
      </c>
    </row>
    <row r="1586" spans="1:3" ht="15" x14ac:dyDescent="0.25">
      <c r="A1586" s="134" t="s">
        <v>42</v>
      </c>
      <c r="B1586" s="127" t="s">
        <v>957</v>
      </c>
      <c r="C1586" s="129"/>
    </row>
    <row r="1587" spans="1:3" ht="15" x14ac:dyDescent="0.25">
      <c r="A1587" s="134" t="s">
        <v>41</v>
      </c>
      <c r="B1587" s="127" t="s">
        <v>415</v>
      </c>
      <c r="C1587" s="129"/>
    </row>
    <row r="1588" spans="1:3" ht="15" x14ac:dyDescent="0.25">
      <c r="A1588" s="135"/>
      <c r="B1588" s="127"/>
      <c r="C1588" s="129"/>
    </row>
    <row r="1589" spans="1:3" ht="15" x14ac:dyDescent="0.25">
      <c r="A1589" s="134" t="s">
        <v>43</v>
      </c>
      <c r="B1589" s="126" t="s">
        <v>14</v>
      </c>
      <c r="C1589" s="131" t="s">
        <v>39</v>
      </c>
    </row>
    <row r="1590" spans="1:3" ht="15.75" thickBot="1" x14ac:dyDescent="0.3">
      <c r="A1590" s="136" t="s">
        <v>280</v>
      </c>
      <c r="B1590" s="128" t="s">
        <v>717</v>
      </c>
      <c r="C1590" s="124"/>
    </row>
    <row r="1591" spans="1:3" ht="13.5" thickBot="1" x14ac:dyDescent="0.25"/>
    <row r="1592" spans="1:3" ht="15" x14ac:dyDescent="0.25">
      <c r="A1592" s="200" t="s">
        <v>223</v>
      </c>
      <c r="B1592" s="201"/>
      <c r="C1592" s="202"/>
    </row>
    <row r="1593" spans="1:3" ht="15" x14ac:dyDescent="0.25">
      <c r="A1593" s="194" t="s">
        <v>958</v>
      </c>
      <c r="B1593" s="195"/>
      <c r="C1593" s="196"/>
    </row>
    <row r="1594" spans="1:3" ht="15" x14ac:dyDescent="0.25">
      <c r="A1594" s="132"/>
      <c r="B1594" s="127"/>
      <c r="C1594" s="129"/>
    </row>
    <row r="1595" spans="1:3" ht="15" x14ac:dyDescent="0.25">
      <c r="A1595" s="133" t="s">
        <v>44</v>
      </c>
      <c r="B1595" s="125" t="s">
        <v>682</v>
      </c>
      <c r="C1595" s="129" t="s">
        <v>528</v>
      </c>
    </row>
    <row r="1596" spans="1:3" ht="15" x14ac:dyDescent="0.25">
      <c r="A1596" s="134" t="s">
        <v>42</v>
      </c>
      <c r="B1596" s="127" t="s">
        <v>959</v>
      </c>
      <c r="C1596" s="129"/>
    </row>
    <row r="1597" spans="1:3" ht="15" x14ac:dyDescent="0.25">
      <c r="A1597" s="134" t="s">
        <v>41</v>
      </c>
      <c r="B1597" s="127" t="s">
        <v>415</v>
      </c>
      <c r="C1597" s="129"/>
    </row>
    <row r="1598" spans="1:3" ht="15" x14ac:dyDescent="0.25">
      <c r="A1598" s="135"/>
      <c r="B1598" s="127"/>
      <c r="C1598" s="129"/>
    </row>
    <row r="1599" spans="1:3" ht="15" x14ac:dyDescent="0.25">
      <c r="A1599" s="134" t="s">
        <v>43</v>
      </c>
      <c r="B1599" s="126" t="s">
        <v>14</v>
      </c>
      <c r="C1599" s="131" t="s">
        <v>39</v>
      </c>
    </row>
    <row r="1600" spans="1:3" ht="15.75" thickBot="1" x14ac:dyDescent="0.3">
      <c r="A1600" s="136" t="s">
        <v>280</v>
      </c>
      <c r="B1600" s="128" t="s">
        <v>717</v>
      </c>
      <c r="C1600" s="124"/>
    </row>
    <row r="1601" spans="1:3" ht="13.5" thickBot="1" x14ac:dyDescent="0.25"/>
    <row r="1602" spans="1:3" ht="15" x14ac:dyDescent="0.25">
      <c r="A1602" s="200" t="s">
        <v>223</v>
      </c>
      <c r="B1602" s="201"/>
      <c r="C1602" s="202"/>
    </row>
    <row r="1603" spans="1:3" ht="15" x14ac:dyDescent="0.25">
      <c r="A1603" s="194" t="s">
        <v>960</v>
      </c>
      <c r="B1603" s="195"/>
      <c r="C1603" s="196"/>
    </row>
    <row r="1604" spans="1:3" ht="15" x14ac:dyDescent="0.25">
      <c r="A1604" s="132"/>
      <c r="B1604" s="127"/>
      <c r="C1604" s="129"/>
    </row>
    <row r="1605" spans="1:3" ht="15" x14ac:dyDescent="0.25">
      <c r="A1605" s="133" t="s">
        <v>44</v>
      </c>
      <c r="B1605" s="125" t="s">
        <v>683</v>
      </c>
      <c r="C1605" s="129" t="s">
        <v>529</v>
      </c>
    </row>
    <row r="1606" spans="1:3" ht="15" x14ac:dyDescent="0.25">
      <c r="A1606" s="134" t="s">
        <v>42</v>
      </c>
      <c r="B1606" s="127" t="s">
        <v>961</v>
      </c>
      <c r="C1606" s="129"/>
    </row>
    <row r="1607" spans="1:3" ht="15" x14ac:dyDescent="0.25">
      <c r="A1607" s="134" t="s">
        <v>41</v>
      </c>
      <c r="B1607" s="127" t="s">
        <v>415</v>
      </c>
      <c r="C1607" s="129"/>
    </row>
    <row r="1608" spans="1:3" ht="15" x14ac:dyDescent="0.25">
      <c r="A1608" s="135"/>
      <c r="B1608" s="127"/>
      <c r="C1608" s="129"/>
    </row>
    <row r="1609" spans="1:3" ht="15" x14ac:dyDescent="0.25">
      <c r="A1609" s="134" t="s">
        <v>43</v>
      </c>
      <c r="B1609" s="126" t="s">
        <v>14</v>
      </c>
      <c r="C1609" s="131" t="s">
        <v>39</v>
      </c>
    </row>
    <row r="1610" spans="1:3" ht="15.75" thickBot="1" x14ac:dyDescent="0.3">
      <c r="A1610" s="136" t="s">
        <v>280</v>
      </c>
      <c r="B1610" s="128" t="s">
        <v>717</v>
      </c>
      <c r="C1610" s="124"/>
    </row>
    <row r="1611" spans="1:3" ht="13.5" thickBot="1" x14ac:dyDescent="0.25"/>
    <row r="1612" spans="1:3" ht="15" x14ac:dyDescent="0.25">
      <c r="A1612" s="200" t="s">
        <v>223</v>
      </c>
      <c r="B1612" s="201"/>
      <c r="C1612" s="202"/>
    </row>
    <row r="1613" spans="1:3" ht="15" x14ac:dyDescent="0.25">
      <c r="A1613" s="194" t="s">
        <v>962</v>
      </c>
      <c r="B1613" s="195"/>
      <c r="C1613" s="196"/>
    </row>
    <row r="1614" spans="1:3" ht="15" x14ac:dyDescent="0.25">
      <c r="A1614" s="132"/>
      <c r="B1614" s="127"/>
      <c r="C1614" s="129"/>
    </row>
    <row r="1615" spans="1:3" ht="15" x14ac:dyDescent="0.25">
      <c r="A1615" s="133" t="s">
        <v>44</v>
      </c>
      <c r="B1615" s="125" t="s">
        <v>684</v>
      </c>
      <c r="C1615" s="129" t="s">
        <v>530</v>
      </c>
    </row>
    <row r="1616" spans="1:3" ht="15" x14ac:dyDescent="0.25">
      <c r="A1616" s="134" t="s">
        <v>42</v>
      </c>
      <c r="B1616" s="127" t="s">
        <v>963</v>
      </c>
      <c r="C1616" s="129"/>
    </row>
    <row r="1617" spans="1:3" ht="15" x14ac:dyDescent="0.25">
      <c r="A1617" s="134" t="s">
        <v>41</v>
      </c>
      <c r="B1617" s="127" t="s">
        <v>415</v>
      </c>
      <c r="C1617" s="129"/>
    </row>
    <row r="1618" spans="1:3" ht="15" x14ac:dyDescent="0.25">
      <c r="A1618" s="135"/>
      <c r="B1618" s="127"/>
      <c r="C1618" s="129"/>
    </row>
    <row r="1619" spans="1:3" ht="15" x14ac:dyDescent="0.25">
      <c r="A1619" s="134" t="s">
        <v>43</v>
      </c>
      <c r="B1619" s="126" t="s">
        <v>14</v>
      </c>
      <c r="C1619" s="131" t="s">
        <v>39</v>
      </c>
    </row>
    <row r="1620" spans="1:3" ht="15.75" thickBot="1" x14ac:dyDescent="0.3">
      <c r="A1620" s="136" t="s">
        <v>280</v>
      </c>
      <c r="B1620" s="128" t="s">
        <v>531</v>
      </c>
      <c r="C1620" s="124"/>
    </row>
    <row r="1621" spans="1:3" ht="13.5" thickBot="1" x14ac:dyDescent="0.25"/>
    <row r="1622" spans="1:3" ht="15" x14ac:dyDescent="0.25">
      <c r="A1622" s="200" t="s">
        <v>223</v>
      </c>
      <c r="B1622" s="201"/>
      <c r="C1622" s="202"/>
    </row>
    <row r="1623" spans="1:3" ht="15" x14ac:dyDescent="0.25">
      <c r="A1623" s="194" t="s">
        <v>722</v>
      </c>
      <c r="B1623" s="195"/>
      <c r="C1623" s="196"/>
    </row>
    <row r="1624" spans="1:3" ht="15" x14ac:dyDescent="0.25">
      <c r="A1624" s="132"/>
      <c r="B1624" s="127"/>
      <c r="C1624" s="129"/>
    </row>
    <row r="1625" spans="1:3" ht="15" x14ac:dyDescent="0.25">
      <c r="A1625" s="133" t="s">
        <v>44</v>
      </c>
      <c r="B1625" s="125" t="s">
        <v>684</v>
      </c>
      <c r="C1625" s="129" t="s">
        <v>536</v>
      </c>
    </row>
    <row r="1626" spans="1:3" ht="15" x14ac:dyDescent="0.25">
      <c r="A1626" s="134" t="s">
        <v>42</v>
      </c>
      <c r="B1626" s="127" t="s">
        <v>723</v>
      </c>
      <c r="C1626" s="129"/>
    </row>
    <row r="1627" spans="1:3" ht="15" x14ac:dyDescent="0.25">
      <c r="A1627" s="134" t="s">
        <v>41</v>
      </c>
      <c r="B1627" s="127" t="s">
        <v>415</v>
      </c>
      <c r="C1627" s="129"/>
    </row>
    <row r="1628" spans="1:3" ht="15" x14ac:dyDescent="0.25">
      <c r="A1628" s="135"/>
      <c r="B1628" s="127"/>
      <c r="C1628" s="129"/>
    </row>
    <row r="1629" spans="1:3" ht="15" x14ac:dyDescent="0.25">
      <c r="A1629" s="134" t="s">
        <v>43</v>
      </c>
      <c r="B1629" s="126" t="s">
        <v>14</v>
      </c>
      <c r="C1629" s="131" t="s">
        <v>39</v>
      </c>
    </row>
    <row r="1630" spans="1:3" ht="15.75" thickBot="1" x14ac:dyDescent="0.3">
      <c r="A1630" s="136" t="s">
        <v>280</v>
      </c>
      <c r="B1630" s="128" t="s">
        <v>717</v>
      </c>
      <c r="C1630" s="124"/>
    </row>
    <row r="1631" spans="1:3" ht="13.5" thickBot="1" x14ac:dyDescent="0.25"/>
    <row r="1632" spans="1:3" ht="15" x14ac:dyDescent="0.25">
      <c r="A1632" s="200" t="s">
        <v>223</v>
      </c>
      <c r="B1632" s="201"/>
      <c r="C1632" s="202"/>
    </row>
    <row r="1633" spans="1:3" ht="15" x14ac:dyDescent="0.25">
      <c r="A1633" s="194" t="s">
        <v>964</v>
      </c>
      <c r="B1633" s="195"/>
      <c r="C1633" s="196"/>
    </row>
    <row r="1634" spans="1:3" ht="15" x14ac:dyDescent="0.25">
      <c r="A1634" s="132"/>
      <c r="B1634" s="127"/>
      <c r="C1634" s="129"/>
    </row>
    <row r="1635" spans="1:3" ht="15" x14ac:dyDescent="0.25">
      <c r="A1635" s="133" t="s">
        <v>44</v>
      </c>
      <c r="B1635" s="125" t="s">
        <v>685</v>
      </c>
      <c r="C1635" s="129" t="s">
        <v>532</v>
      </c>
    </row>
    <row r="1636" spans="1:3" ht="15" x14ac:dyDescent="0.25">
      <c r="A1636" s="134" t="s">
        <v>42</v>
      </c>
      <c r="B1636" s="127" t="s">
        <v>1085</v>
      </c>
      <c r="C1636" s="129"/>
    </row>
    <row r="1637" spans="1:3" ht="15" x14ac:dyDescent="0.25">
      <c r="A1637" s="134" t="s">
        <v>41</v>
      </c>
      <c r="B1637" s="127" t="s">
        <v>415</v>
      </c>
      <c r="C1637" s="129"/>
    </row>
    <row r="1638" spans="1:3" ht="15" x14ac:dyDescent="0.25">
      <c r="A1638" s="135"/>
      <c r="B1638" s="127"/>
      <c r="C1638" s="129"/>
    </row>
    <row r="1639" spans="1:3" ht="15" x14ac:dyDescent="0.25">
      <c r="A1639" s="134" t="s">
        <v>43</v>
      </c>
      <c r="B1639" s="126" t="s">
        <v>14</v>
      </c>
      <c r="C1639" s="131" t="s">
        <v>39</v>
      </c>
    </row>
    <row r="1640" spans="1:3" ht="15.75" thickBot="1" x14ac:dyDescent="0.3">
      <c r="A1640" s="136" t="s">
        <v>280</v>
      </c>
      <c r="B1640" s="128" t="s">
        <v>244</v>
      </c>
      <c r="C1640" s="124"/>
    </row>
    <row r="1641" spans="1:3" ht="13.5" thickBot="1" x14ac:dyDescent="0.25"/>
    <row r="1642" spans="1:3" ht="15" x14ac:dyDescent="0.25">
      <c r="A1642" s="200" t="s">
        <v>223</v>
      </c>
      <c r="B1642" s="201"/>
      <c r="C1642" s="202"/>
    </row>
    <row r="1643" spans="1:3" ht="15" x14ac:dyDescent="0.25">
      <c r="A1643" s="194" t="s">
        <v>965</v>
      </c>
      <c r="B1643" s="195"/>
      <c r="C1643" s="196"/>
    </row>
    <row r="1644" spans="1:3" ht="15" x14ac:dyDescent="0.25">
      <c r="A1644" s="132"/>
      <c r="B1644" s="127"/>
      <c r="C1644" s="129"/>
    </row>
    <row r="1645" spans="1:3" ht="15" x14ac:dyDescent="0.25">
      <c r="A1645" s="133" t="s">
        <v>44</v>
      </c>
      <c r="B1645" s="125" t="s">
        <v>686</v>
      </c>
      <c r="C1645" s="129" t="s">
        <v>533</v>
      </c>
    </row>
    <row r="1646" spans="1:3" ht="15" x14ac:dyDescent="0.25">
      <c r="A1646" s="134" t="s">
        <v>42</v>
      </c>
      <c r="B1646" s="127" t="s">
        <v>719</v>
      </c>
      <c r="C1646" s="129"/>
    </row>
    <row r="1647" spans="1:3" ht="15" x14ac:dyDescent="0.25">
      <c r="A1647" s="134" t="s">
        <v>41</v>
      </c>
      <c r="B1647" s="127" t="s">
        <v>415</v>
      </c>
      <c r="C1647" s="129"/>
    </row>
    <row r="1648" spans="1:3" ht="15" x14ac:dyDescent="0.25">
      <c r="A1648" s="135"/>
      <c r="B1648" s="127"/>
      <c r="C1648" s="129"/>
    </row>
    <row r="1649" spans="1:3" ht="15" x14ac:dyDescent="0.25">
      <c r="A1649" s="134" t="s">
        <v>43</v>
      </c>
      <c r="B1649" s="126" t="s">
        <v>14</v>
      </c>
      <c r="C1649" s="131" t="s">
        <v>39</v>
      </c>
    </row>
    <row r="1650" spans="1:3" ht="15.75" thickBot="1" x14ac:dyDescent="0.3">
      <c r="A1650" s="136" t="s">
        <v>280</v>
      </c>
      <c r="B1650" s="128" t="s">
        <v>717</v>
      </c>
      <c r="C1650" s="124"/>
    </row>
    <row r="1651" spans="1:3" ht="13.5" thickBot="1" x14ac:dyDescent="0.25"/>
    <row r="1652" spans="1:3" ht="15" x14ac:dyDescent="0.25">
      <c r="A1652" s="200" t="s">
        <v>223</v>
      </c>
      <c r="B1652" s="201"/>
      <c r="C1652" s="202"/>
    </row>
    <row r="1653" spans="1:3" ht="15" x14ac:dyDescent="0.25">
      <c r="A1653" s="194" t="s">
        <v>966</v>
      </c>
      <c r="B1653" s="195"/>
      <c r="C1653" s="196"/>
    </row>
    <row r="1654" spans="1:3" ht="15" x14ac:dyDescent="0.25">
      <c r="A1654" s="132"/>
      <c r="B1654" s="127"/>
      <c r="C1654" s="129"/>
    </row>
    <row r="1655" spans="1:3" ht="15" x14ac:dyDescent="0.25">
      <c r="A1655" s="133" t="s">
        <v>44</v>
      </c>
      <c r="B1655" s="125" t="s">
        <v>687</v>
      </c>
      <c r="C1655" s="129" t="s">
        <v>534</v>
      </c>
    </row>
    <row r="1656" spans="1:3" ht="15" x14ac:dyDescent="0.25">
      <c r="A1656" s="134" t="s">
        <v>42</v>
      </c>
      <c r="B1656" s="127" t="s">
        <v>720</v>
      </c>
      <c r="C1656" s="129"/>
    </row>
    <row r="1657" spans="1:3" ht="15" x14ac:dyDescent="0.25">
      <c r="A1657" s="134" t="s">
        <v>41</v>
      </c>
      <c r="B1657" s="127" t="s">
        <v>415</v>
      </c>
      <c r="C1657" s="129"/>
    </row>
    <row r="1658" spans="1:3" ht="15" x14ac:dyDescent="0.25">
      <c r="A1658" s="135"/>
      <c r="B1658" s="127"/>
      <c r="C1658" s="129"/>
    </row>
    <row r="1659" spans="1:3" ht="15" x14ac:dyDescent="0.25">
      <c r="A1659" s="134" t="s">
        <v>43</v>
      </c>
      <c r="B1659" s="126" t="s">
        <v>14</v>
      </c>
      <c r="C1659" s="131" t="s">
        <v>39</v>
      </c>
    </row>
    <row r="1660" spans="1:3" ht="15.75" thickBot="1" x14ac:dyDescent="0.3">
      <c r="A1660" s="136" t="s">
        <v>280</v>
      </c>
      <c r="B1660" s="128" t="s">
        <v>717</v>
      </c>
      <c r="C1660" s="124"/>
    </row>
    <row r="1661" spans="1:3" ht="13.5" thickBot="1" x14ac:dyDescent="0.25"/>
    <row r="1662" spans="1:3" ht="15" x14ac:dyDescent="0.25">
      <c r="A1662" s="200" t="s">
        <v>223</v>
      </c>
      <c r="B1662" s="201"/>
      <c r="C1662" s="202"/>
    </row>
    <row r="1663" spans="1:3" ht="15" x14ac:dyDescent="0.25">
      <c r="A1663" s="194" t="s">
        <v>967</v>
      </c>
      <c r="B1663" s="195"/>
      <c r="C1663" s="196"/>
    </row>
    <row r="1664" spans="1:3" ht="15" x14ac:dyDescent="0.25">
      <c r="A1664" s="132"/>
      <c r="B1664" s="127"/>
      <c r="C1664" s="129"/>
    </row>
    <row r="1665" spans="1:3" ht="15" x14ac:dyDescent="0.25">
      <c r="A1665" s="133" t="s">
        <v>44</v>
      </c>
      <c r="B1665" s="125" t="s">
        <v>688</v>
      </c>
      <c r="C1665" s="129" t="s">
        <v>535</v>
      </c>
    </row>
    <row r="1666" spans="1:3" ht="15" x14ac:dyDescent="0.25">
      <c r="A1666" s="134" t="s">
        <v>42</v>
      </c>
      <c r="B1666" s="127" t="s">
        <v>721</v>
      </c>
      <c r="C1666" s="129"/>
    </row>
    <row r="1667" spans="1:3" ht="15" x14ac:dyDescent="0.25">
      <c r="A1667" s="134" t="s">
        <v>41</v>
      </c>
      <c r="B1667" s="127" t="s">
        <v>415</v>
      </c>
      <c r="C1667" s="129"/>
    </row>
    <row r="1668" spans="1:3" ht="15" x14ac:dyDescent="0.25">
      <c r="A1668" s="135"/>
      <c r="B1668" s="127"/>
      <c r="C1668" s="129"/>
    </row>
    <row r="1669" spans="1:3" ht="15" x14ac:dyDescent="0.25">
      <c r="A1669" s="134" t="s">
        <v>43</v>
      </c>
      <c r="B1669" s="126" t="s">
        <v>14</v>
      </c>
      <c r="C1669" s="131" t="s">
        <v>39</v>
      </c>
    </row>
    <row r="1670" spans="1:3" ht="15.75" thickBot="1" x14ac:dyDescent="0.3">
      <c r="A1670" s="136" t="s">
        <v>280</v>
      </c>
      <c r="B1670" s="128" t="s">
        <v>717</v>
      </c>
      <c r="C1670" s="124"/>
    </row>
    <row r="1671" spans="1:3" ht="13.5" thickBot="1" x14ac:dyDescent="0.25"/>
    <row r="1672" spans="1:3" ht="15" x14ac:dyDescent="0.25">
      <c r="A1672" s="200" t="s">
        <v>223</v>
      </c>
      <c r="B1672" s="201"/>
      <c r="C1672" s="202"/>
    </row>
    <row r="1673" spans="1:3" ht="15" x14ac:dyDescent="0.25">
      <c r="A1673" s="194" t="s">
        <v>967</v>
      </c>
      <c r="B1673" s="195"/>
      <c r="C1673" s="196"/>
    </row>
    <row r="1674" spans="1:3" ht="15" x14ac:dyDescent="0.25">
      <c r="A1674" s="132"/>
      <c r="B1674" s="127"/>
      <c r="C1674" s="129"/>
    </row>
    <row r="1675" spans="1:3" ht="15" x14ac:dyDescent="0.25">
      <c r="A1675" s="133" t="s">
        <v>44</v>
      </c>
      <c r="B1675" s="125" t="s">
        <v>689</v>
      </c>
      <c r="C1675" s="129" t="s">
        <v>537</v>
      </c>
    </row>
    <row r="1676" spans="1:3" ht="15" x14ac:dyDescent="0.25">
      <c r="A1676" s="134" t="s">
        <v>42</v>
      </c>
      <c r="B1676" s="127" t="s">
        <v>745</v>
      </c>
      <c r="C1676" s="129"/>
    </row>
    <row r="1677" spans="1:3" ht="15" x14ac:dyDescent="0.25">
      <c r="A1677" s="134" t="s">
        <v>41</v>
      </c>
      <c r="B1677" s="127" t="s">
        <v>415</v>
      </c>
      <c r="C1677" s="129"/>
    </row>
    <row r="1678" spans="1:3" ht="15" x14ac:dyDescent="0.25">
      <c r="A1678" s="135"/>
      <c r="B1678" s="127"/>
      <c r="C1678" s="129"/>
    </row>
    <row r="1679" spans="1:3" ht="15" x14ac:dyDescent="0.25">
      <c r="A1679" s="134" t="s">
        <v>43</v>
      </c>
      <c r="B1679" s="126" t="s">
        <v>14</v>
      </c>
      <c r="C1679" s="131" t="s">
        <v>39</v>
      </c>
    </row>
    <row r="1680" spans="1:3" ht="15.75" thickBot="1" x14ac:dyDescent="0.3">
      <c r="A1680" s="136" t="s">
        <v>280</v>
      </c>
      <c r="B1680" s="128" t="s">
        <v>1110</v>
      </c>
      <c r="C1680" s="124"/>
    </row>
    <row r="1681" spans="1:3" ht="13.5" thickBot="1" x14ac:dyDescent="0.25"/>
    <row r="1682" spans="1:3" ht="15" x14ac:dyDescent="0.25">
      <c r="A1682" s="200" t="s">
        <v>223</v>
      </c>
      <c r="B1682" s="201"/>
      <c r="C1682" s="202"/>
    </row>
    <row r="1683" spans="1:3" ht="15" x14ac:dyDescent="0.25">
      <c r="A1683" s="194" t="s">
        <v>968</v>
      </c>
      <c r="B1683" s="195"/>
      <c r="C1683" s="196"/>
    </row>
    <row r="1684" spans="1:3" ht="15" x14ac:dyDescent="0.25">
      <c r="A1684" s="132"/>
      <c r="B1684" s="127"/>
      <c r="C1684" s="129"/>
    </row>
    <row r="1685" spans="1:3" ht="15" x14ac:dyDescent="0.25">
      <c r="A1685" s="133" t="s">
        <v>44</v>
      </c>
      <c r="B1685" s="125" t="s">
        <v>690</v>
      </c>
      <c r="C1685" s="129" t="s">
        <v>538</v>
      </c>
    </row>
    <row r="1686" spans="1:3" ht="15" x14ac:dyDescent="0.25">
      <c r="A1686" s="134" t="s">
        <v>42</v>
      </c>
      <c r="B1686" s="127" t="s">
        <v>724</v>
      </c>
      <c r="C1686" s="129"/>
    </row>
    <row r="1687" spans="1:3" ht="15" x14ac:dyDescent="0.25">
      <c r="A1687" s="134" t="s">
        <v>41</v>
      </c>
      <c r="B1687" s="127" t="s">
        <v>415</v>
      </c>
      <c r="C1687" s="129"/>
    </row>
    <row r="1688" spans="1:3" ht="15" x14ac:dyDescent="0.25">
      <c r="A1688" s="135"/>
      <c r="B1688" s="127"/>
      <c r="C1688" s="129"/>
    </row>
    <row r="1689" spans="1:3" ht="15" x14ac:dyDescent="0.25">
      <c r="A1689" s="134" t="s">
        <v>43</v>
      </c>
      <c r="B1689" s="126" t="s">
        <v>14</v>
      </c>
      <c r="C1689" s="131" t="s">
        <v>39</v>
      </c>
    </row>
    <row r="1690" spans="1:3" ht="15.75" thickBot="1" x14ac:dyDescent="0.3">
      <c r="A1690" s="136" t="s">
        <v>280</v>
      </c>
      <c r="B1690" s="128" t="s">
        <v>717</v>
      </c>
      <c r="C1690" s="124"/>
    </row>
    <row r="1691" spans="1:3" ht="13.5" thickBot="1" x14ac:dyDescent="0.25"/>
    <row r="1692" spans="1:3" ht="15" x14ac:dyDescent="0.25">
      <c r="A1692" s="200" t="s">
        <v>223</v>
      </c>
      <c r="B1692" s="201"/>
      <c r="C1692" s="202"/>
    </row>
    <row r="1693" spans="1:3" ht="15" x14ac:dyDescent="0.25">
      <c r="A1693" s="194" t="s">
        <v>969</v>
      </c>
      <c r="B1693" s="195"/>
      <c r="C1693" s="196"/>
    </row>
    <row r="1694" spans="1:3" ht="15" x14ac:dyDescent="0.25">
      <c r="A1694" s="132"/>
      <c r="B1694" s="127"/>
      <c r="C1694" s="129"/>
    </row>
    <row r="1695" spans="1:3" ht="15" x14ac:dyDescent="0.25">
      <c r="A1695" s="133" t="s">
        <v>44</v>
      </c>
      <c r="B1695" s="125" t="s">
        <v>691</v>
      </c>
      <c r="C1695" s="129" t="s">
        <v>539</v>
      </c>
    </row>
    <row r="1696" spans="1:3" ht="15" x14ac:dyDescent="0.25">
      <c r="A1696" s="134" t="s">
        <v>42</v>
      </c>
      <c r="B1696" s="127" t="s">
        <v>745</v>
      </c>
      <c r="C1696" s="129"/>
    </row>
    <row r="1697" spans="1:3" ht="15" x14ac:dyDescent="0.25">
      <c r="A1697" s="134" t="s">
        <v>41</v>
      </c>
      <c r="B1697" s="127" t="s">
        <v>851</v>
      </c>
      <c r="C1697" s="129"/>
    </row>
    <row r="1698" spans="1:3" ht="15" x14ac:dyDescent="0.25">
      <c r="A1698" s="135"/>
      <c r="B1698" s="127"/>
      <c r="C1698" s="129"/>
    </row>
    <row r="1699" spans="1:3" ht="15" x14ac:dyDescent="0.25">
      <c r="A1699" s="134" t="s">
        <v>43</v>
      </c>
      <c r="B1699" s="126" t="s">
        <v>14</v>
      </c>
      <c r="C1699" s="131" t="s">
        <v>39</v>
      </c>
    </row>
    <row r="1700" spans="1:3" ht="15.75" thickBot="1" x14ac:dyDescent="0.3">
      <c r="A1700" s="136" t="s">
        <v>280</v>
      </c>
      <c r="B1700" s="128" t="s">
        <v>717</v>
      </c>
      <c r="C1700" s="124"/>
    </row>
    <row r="1701" spans="1:3" ht="13.5" thickBot="1" x14ac:dyDescent="0.25"/>
    <row r="1702" spans="1:3" x14ac:dyDescent="0.2">
      <c r="A1702" s="220" t="s">
        <v>223</v>
      </c>
      <c r="B1702" s="221"/>
      <c r="C1702" s="222"/>
    </row>
    <row r="1703" spans="1:3" x14ac:dyDescent="0.2">
      <c r="A1703" s="217" t="s">
        <v>850</v>
      </c>
      <c r="B1703" s="218"/>
      <c r="C1703" s="219"/>
    </row>
    <row r="1704" spans="1:3" x14ac:dyDescent="0.2">
      <c r="A1704" s="138"/>
      <c r="B1704" s="140"/>
      <c r="C1704" s="139"/>
    </row>
    <row r="1705" spans="1:3" ht="15" x14ac:dyDescent="0.25">
      <c r="A1705" s="133" t="s">
        <v>44</v>
      </c>
      <c r="B1705" s="125" t="s">
        <v>692</v>
      </c>
      <c r="C1705" s="139"/>
    </row>
    <row r="1706" spans="1:3" ht="15" x14ac:dyDescent="0.25">
      <c r="A1706" s="134" t="s">
        <v>42</v>
      </c>
      <c r="B1706" s="142"/>
      <c r="C1706" s="139"/>
    </row>
    <row r="1707" spans="1:3" ht="15" x14ac:dyDescent="0.25">
      <c r="A1707" s="134" t="s">
        <v>41</v>
      </c>
      <c r="B1707" s="127" t="s">
        <v>415</v>
      </c>
      <c r="C1707" s="139"/>
    </row>
    <row r="1708" spans="1:3" x14ac:dyDescent="0.2">
      <c r="A1708" s="138"/>
      <c r="B1708" s="140"/>
      <c r="C1708" s="139"/>
    </row>
    <row r="1709" spans="1:3" ht="15" x14ac:dyDescent="0.25">
      <c r="A1709" s="134" t="s">
        <v>43</v>
      </c>
      <c r="B1709" s="126" t="s">
        <v>14</v>
      </c>
      <c r="C1709" s="131" t="s">
        <v>39</v>
      </c>
    </row>
    <row r="1710" spans="1:3" ht="15.75" thickBot="1" x14ac:dyDescent="0.3">
      <c r="A1710" s="136" t="s">
        <v>280</v>
      </c>
      <c r="B1710" s="128" t="s">
        <v>717</v>
      </c>
      <c r="C1710" s="141"/>
    </row>
    <row r="1711" spans="1:3" ht="13.5" thickBot="1" x14ac:dyDescent="0.25"/>
    <row r="1712" spans="1:3" ht="15" x14ac:dyDescent="0.25">
      <c r="A1712" s="200" t="s">
        <v>223</v>
      </c>
      <c r="B1712" s="201"/>
      <c r="C1712" s="202"/>
    </row>
    <row r="1713" spans="1:3" ht="15" x14ac:dyDescent="0.25">
      <c r="A1713" s="194" t="s">
        <v>970</v>
      </c>
      <c r="B1713" s="195"/>
      <c r="C1713" s="196"/>
    </row>
    <row r="1714" spans="1:3" ht="15" x14ac:dyDescent="0.25">
      <c r="A1714" s="132"/>
      <c r="B1714" s="127"/>
      <c r="C1714" s="129"/>
    </row>
    <row r="1715" spans="1:3" ht="15" x14ac:dyDescent="0.25">
      <c r="A1715" s="133" t="s">
        <v>44</v>
      </c>
      <c r="B1715" s="125" t="s">
        <v>693</v>
      </c>
      <c r="C1715" s="129" t="s">
        <v>540</v>
      </c>
    </row>
    <row r="1716" spans="1:3" ht="15" x14ac:dyDescent="0.25">
      <c r="A1716" s="134" t="s">
        <v>42</v>
      </c>
      <c r="B1716" s="127" t="s">
        <v>971</v>
      </c>
      <c r="C1716" s="129"/>
    </row>
    <row r="1717" spans="1:3" ht="15" x14ac:dyDescent="0.25">
      <c r="A1717" s="134" t="s">
        <v>41</v>
      </c>
      <c r="B1717" s="127" t="s">
        <v>415</v>
      </c>
      <c r="C1717" s="129"/>
    </row>
    <row r="1718" spans="1:3" ht="15" x14ac:dyDescent="0.25">
      <c r="A1718" s="135"/>
      <c r="B1718" s="127"/>
      <c r="C1718" s="129"/>
    </row>
    <row r="1719" spans="1:3" ht="15" x14ac:dyDescent="0.25">
      <c r="A1719" s="134" t="s">
        <v>43</v>
      </c>
      <c r="B1719" s="126" t="s">
        <v>14</v>
      </c>
      <c r="C1719" s="131" t="s">
        <v>39</v>
      </c>
    </row>
    <row r="1720" spans="1:3" ht="15.75" thickBot="1" x14ac:dyDescent="0.3">
      <c r="A1720" s="136" t="s">
        <v>280</v>
      </c>
      <c r="B1720" s="128" t="s">
        <v>717</v>
      </c>
      <c r="C1720" s="124"/>
    </row>
    <row r="1721" spans="1:3" ht="13.5" thickBot="1" x14ac:dyDescent="0.25"/>
    <row r="1722" spans="1:3" ht="15" x14ac:dyDescent="0.25">
      <c r="A1722" s="200" t="s">
        <v>223</v>
      </c>
      <c r="B1722" s="201"/>
      <c r="C1722" s="202"/>
    </row>
    <row r="1723" spans="1:3" ht="15" x14ac:dyDescent="0.25">
      <c r="A1723" s="194" t="s">
        <v>972</v>
      </c>
      <c r="B1723" s="195"/>
      <c r="C1723" s="196"/>
    </row>
    <row r="1724" spans="1:3" ht="15" x14ac:dyDescent="0.25">
      <c r="A1724" s="132"/>
      <c r="B1724" s="127"/>
      <c r="C1724" s="129"/>
    </row>
    <row r="1725" spans="1:3" ht="15" x14ac:dyDescent="0.25">
      <c r="A1725" s="133" t="s">
        <v>44</v>
      </c>
      <c r="B1725" s="125" t="s">
        <v>694</v>
      </c>
      <c r="C1725" s="129" t="s">
        <v>541</v>
      </c>
    </row>
    <row r="1726" spans="1:3" ht="15" x14ac:dyDescent="0.25">
      <c r="A1726" s="134" t="s">
        <v>42</v>
      </c>
      <c r="B1726" s="127" t="s">
        <v>937</v>
      </c>
      <c r="C1726" s="129"/>
    </row>
    <row r="1727" spans="1:3" ht="15" x14ac:dyDescent="0.25">
      <c r="A1727" s="134" t="s">
        <v>41</v>
      </c>
      <c r="B1727" s="127" t="s">
        <v>415</v>
      </c>
      <c r="C1727" s="129"/>
    </row>
    <row r="1728" spans="1:3" ht="15" x14ac:dyDescent="0.25">
      <c r="A1728" s="135"/>
      <c r="B1728" s="127"/>
      <c r="C1728" s="129"/>
    </row>
    <row r="1729" spans="1:3" ht="15" x14ac:dyDescent="0.25">
      <c r="A1729" s="134" t="s">
        <v>43</v>
      </c>
      <c r="B1729" s="126" t="s">
        <v>14</v>
      </c>
      <c r="C1729" s="131" t="s">
        <v>39</v>
      </c>
    </row>
    <row r="1730" spans="1:3" ht="15.75" thickBot="1" x14ac:dyDescent="0.3">
      <c r="A1730" s="136" t="s">
        <v>280</v>
      </c>
      <c r="B1730" s="128" t="s">
        <v>717</v>
      </c>
      <c r="C1730" s="124"/>
    </row>
    <row r="1731" spans="1:3" ht="13.5" thickBot="1" x14ac:dyDescent="0.25"/>
    <row r="1732" spans="1:3" ht="15" x14ac:dyDescent="0.25">
      <c r="A1732" s="200" t="s">
        <v>223</v>
      </c>
      <c r="B1732" s="201"/>
      <c r="C1732" s="202"/>
    </row>
    <row r="1733" spans="1:3" ht="15" x14ac:dyDescent="0.25">
      <c r="A1733" s="194" t="s">
        <v>973</v>
      </c>
      <c r="B1733" s="195"/>
      <c r="C1733" s="196"/>
    </row>
    <row r="1734" spans="1:3" ht="15" x14ac:dyDescent="0.25">
      <c r="A1734" s="132"/>
      <c r="B1734" s="127"/>
      <c r="C1734" s="129"/>
    </row>
    <row r="1735" spans="1:3" ht="15" x14ac:dyDescent="0.25">
      <c r="A1735" s="133" t="s">
        <v>44</v>
      </c>
      <c r="B1735" s="125" t="s">
        <v>695</v>
      </c>
      <c r="C1735" s="129" t="s">
        <v>542</v>
      </c>
    </row>
    <row r="1736" spans="1:3" ht="15" x14ac:dyDescent="0.25">
      <c r="A1736" s="134" t="s">
        <v>42</v>
      </c>
      <c r="B1736" s="127" t="s">
        <v>974</v>
      </c>
      <c r="C1736" s="129"/>
    </row>
    <row r="1737" spans="1:3" ht="15" x14ac:dyDescent="0.25">
      <c r="A1737" s="134" t="s">
        <v>41</v>
      </c>
      <c r="B1737" s="127" t="s">
        <v>415</v>
      </c>
      <c r="C1737" s="129"/>
    </row>
    <row r="1738" spans="1:3" ht="15" x14ac:dyDescent="0.25">
      <c r="A1738" s="135"/>
      <c r="B1738" s="127"/>
      <c r="C1738" s="129"/>
    </row>
    <row r="1739" spans="1:3" ht="15" x14ac:dyDescent="0.25">
      <c r="A1739" s="134" t="s">
        <v>43</v>
      </c>
      <c r="B1739" s="126" t="s">
        <v>14</v>
      </c>
      <c r="C1739" s="131" t="s">
        <v>39</v>
      </c>
    </row>
    <row r="1740" spans="1:3" ht="15.75" thickBot="1" x14ac:dyDescent="0.3">
      <c r="A1740" s="136" t="s">
        <v>280</v>
      </c>
      <c r="B1740" s="128" t="s">
        <v>717</v>
      </c>
      <c r="C1740" s="124"/>
    </row>
    <row r="1741" spans="1:3" ht="13.5" thickBot="1" x14ac:dyDescent="0.25"/>
    <row r="1742" spans="1:3" ht="15" x14ac:dyDescent="0.25">
      <c r="A1742" s="200" t="s">
        <v>223</v>
      </c>
      <c r="B1742" s="201"/>
      <c r="C1742" s="202"/>
    </row>
    <row r="1743" spans="1:3" ht="15" x14ac:dyDescent="0.25">
      <c r="A1743" s="194" t="s">
        <v>975</v>
      </c>
      <c r="B1743" s="195"/>
      <c r="C1743" s="196"/>
    </row>
    <row r="1744" spans="1:3" ht="15" x14ac:dyDescent="0.25">
      <c r="A1744" s="132"/>
      <c r="B1744" s="127"/>
      <c r="C1744" s="129"/>
    </row>
    <row r="1745" spans="1:3" ht="15" x14ac:dyDescent="0.25">
      <c r="A1745" s="133" t="s">
        <v>44</v>
      </c>
      <c r="B1745" s="125" t="s">
        <v>696</v>
      </c>
      <c r="C1745" s="129" t="s">
        <v>543</v>
      </c>
    </row>
    <row r="1746" spans="1:3" ht="15" x14ac:dyDescent="0.25">
      <c r="A1746" s="134" t="s">
        <v>42</v>
      </c>
      <c r="B1746" s="127" t="s">
        <v>952</v>
      </c>
      <c r="C1746" s="129"/>
    </row>
    <row r="1747" spans="1:3" ht="15" x14ac:dyDescent="0.25">
      <c r="A1747" s="134" t="s">
        <v>41</v>
      </c>
      <c r="B1747" s="127" t="s">
        <v>415</v>
      </c>
      <c r="C1747" s="129"/>
    </row>
    <row r="1748" spans="1:3" ht="15" x14ac:dyDescent="0.25">
      <c r="A1748" s="135"/>
      <c r="B1748" s="127"/>
      <c r="C1748" s="129"/>
    </row>
    <row r="1749" spans="1:3" ht="15" x14ac:dyDescent="0.25">
      <c r="A1749" s="134" t="s">
        <v>43</v>
      </c>
      <c r="B1749" s="126" t="s">
        <v>14</v>
      </c>
      <c r="C1749" s="131" t="s">
        <v>39</v>
      </c>
    </row>
    <row r="1750" spans="1:3" ht="15.75" thickBot="1" x14ac:dyDescent="0.3">
      <c r="A1750" s="136" t="s">
        <v>280</v>
      </c>
      <c r="B1750" s="128" t="s">
        <v>717</v>
      </c>
      <c r="C1750" s="124"/>
    </row>
    <row r="1751" spans="1:3" ht="13.5" thickBot="1" x14ac:dyDescent="0.25"/>
    <row r="1752" spans="1:3" ht="15" x14ac:dyDescent="0.25">
      <c r="A1752" s="200" t="s">
        <v>223</v>
      </c>
      <c r="B1752" s="201"/>
      <c r="C1752" s="202"/>
    </row>
    <row r="1753" spans="1:3" ht="15" x14ac:dyDescent="0.25">
      <c r="A1753" s="194" t="s">
        <v>976</v>
      </c>
      <c r="B1753" s="195"/>
      <c r="C1753" s="196"/>
    </row>
    <row r="1754" spans="1:3" ht="15" x14ac:dyDescent="0.25">
      <c r="A1754" s="132"/>
      <c r="B1754" s="127"/>
      <c r="C1754" s="129"/>
    </row>
    <row r="1755" spans="1:3" ht="15" x14ac:dyDescent="0.25">
      <c r="A1755" s="133" t="s">
        <v>44</v>
      </c>
      <c r="B1755" s="125" t="s">
        <v>697</v>
      </c>
      <c r="C1755" s="129" t="s">
        <v>544</v>
      </c>
    </row>
    <row r="1756" spans="1:3" ht="15" x14ac:dyDescent="0.25">
      <c r="A1756" s="134" t="s">
        <v>42</v>
      </c>
      <c r="B1756" s="127" t="s">
        <v>977</v>
      </c>
      <c r="C1756" s="129"/>
    </row>
    <row r="1757" spans="1:3" ht="15" x14ac:dyDescent="0.25">
      <c r="A1757" s="134" t="s">
        <v>41</v>
      </c>
      <c r="B1757" s="127" t="s">
        <v>415</v>
      </c>
      <c r="C1757" s="129"/>
    </row>
    <row r="1758" spans="1:3" ht="15" x14ac:dyDescent="0.25">
      <c r="A1758" s="135"/>
      <c r="B1758" s="127"/>
      <c r="C1758" s="129"/>
    </row>
    <row r="1759" spans="1:3" ht="15" x14ac:dyDescent="0.25">
      <c r="A1759" s="134" t="s">
        <v>43</v>
      </c>
      <c r="B1759" s="126" t="s">
        <v>14</v>
      </c>
      <c r="C1759" s="131" t="s">
        <v>39</v>
      </c>
    </row>
    <row r="1760" spans="1:3" ht="15.75" thickBot="1" x14ac:dyDescent="0.3">
      <c r="A1760" s="136" t="s">
        <v>280</v>
      </c>
      <c r="B1760" s="128" t="s">
        <v>717</v>
      </c>
      <c r="C1760" s="124"/>
    </row>
    <row r="1761" spans="1:3" ht="13.5" thickBot="1" x14ac:dyDescent="0.25"/>
    <row r="1762" spans="1:3" ht="15" x14ac:dyDescent="0.25">
      <c r="A1762" s="200" t="s">
        <v>223</v>
      </c>
      <c r="B1762" s="201"/>
      <c r="C1762" s="202"/>
    </row>
    <row r="1763" spans="1:3" ht="15" x14ac:dyDescent="0.25">
      <c r="A1763" s="194" t="s">
        <v>978</v>
      </c>
      <c r="B1763" s="195"/>
      <c r="C1763" s="196"/>
    </row>
    <row r="1764" spans="1:3" ht="15" x14ac:dyDescent="0.25">
      <c r="A1764" s="132"/>
      <c r="B1764" s="127"/>
      <c r="C1764" s="129"/>
    </row>
    <row r="1765" spans="1:3" ht="15" x14ac:dyDescent="0.25">
      <c r="A1765" s="133" t="s">
        <v>44</v>
      </c>
      <c r="B1765" s="125" t="s">
        <v>698</v>
      </c>
      <c r="C1765" s="129" t="s">
        <v>545</v>
      </c>
    </row>
    <row r="1766" spans="1:3" ht="15" x14ac:dyDescent="0.25">
      <c r="A1766" s="134" t="s">
        <v>42</v>
      </c>
      <c r="B1766" s="127" t="s">
        <v>979</v>
      </c>
      <c r="C1766" s="129"/>
    </row>
    <row r="1767" spans="1:3" ht="15" x14ac:dyDescent="0.25">
      <c r="A1767" s="134" t="s">
        <v>41</v>
      </c>
      <c r="B1767" s="127" t="s">
        <v>415</v>
      </c>
      <c r="C1767" s="129"/>
    </row>
    <row r="1768" spans="1:3" ht="15" x14ac:dyDescent="0.25">
      <c r="A1768" s="135"/>
      <c r="B1768" s="127"/>
      <c r="C1768" s="129"/>
    </row>
    <row r="1769" spans="1:3" ht="15" x14ac:dyDescent="0.25">
      <c r="A1769" s="134" t="s">
        <v>43</v>
      </c>
      <c r="B1769" s="126" t="s">
        <v>14</v>
      </c>
      <c r="C1769" s="131" t="s">
        <v>39</v>
      </c>
    </row>
    <row r="1770" spans="1:3" ht="15.75" thickBot="1" x14ac:dyDescent="0.3">
      <c r="A1770" s="136" t="s">
        <v>280</v>
      </c>
      <c r="B1770" s="128" t="s">
        <v>717</v>
      </c>
      <c r="C1770" s="124"/>
    </row>
    <row r="1771" spans="1:3" ht="13.5" thickBot="1" x14ac:dyDescent="0.25"/>
    <row r="1772" spans="1:3" ht="15" x14ac:dyDescent="0.25">
      <c r="A1772" s="200" t="s">
        <v>223</v>
      </c>
      <c r="B1772" s="201"/>
      <c r="C1772" s="202"/>
    </row>
    <row r="1773" spans="1:3" ht="15" x14ac:dyDescent="0.25">
      <c r="A1773" s="194" t="s">
        <v>980</v>
      </c>
      <c r="B1773" s="195"/>
      <c r="C1773" s="196"/>
    </row>
    <row r="1774" spans="1:3" ht="15" x14ac:dyDescent="0.25">
      <c r="A1774" s="132"/>
      <c r="B1774" s="127"/>
      <c r="C1774" s="129"/>
    </row>
    <row r="1775" spans="1:3" ht="15" x14ac:dyDescent="0.25">
      <c r="A1775" s="133" t="s">
        <v>44</v>
      </c>
      <c r="B1775" s="125" t="s">
        <v>699</v>
      </c>
      <c r="C1775" s="129" t="s">
        <v>546</v>
      </c>
    </row>
    <row r="1776" spans="1:3" ht="15" x14ac:dyDescent="0.25">
      <c r="A1776" s="134" t="s">
        <v>42</v>
      </c>
      <c r="B1776" s="127" t="s">
        <v>981</v>
      </c>
      <c r="C1776" s="129"/>
    </row>
    <row r="1777" spans="1:3" ht="15" x14ac:dyDescent="0.25">
      <c r="A1777" s="134" t="s">
        <v>41</v>
      </c>
      <c r="B1777" s="127" t="s">
        <v>415</v>
      </c>
      <c r="C1777" s="129"/>
    </row>
    <row r="1778" spans="1:3" ht="15" x14ac:dyDescent="0.25">
      <c r="A1778" s="135"/>
      <c r="B1778" s="127"/>
      <c r="C1778" s="129"/>
    </row>
    <row r="1779" spans="1:3" ht="15" x14ac:dyDescent="0.25">
      <c r="A1779" s="134" t="s">
        <v>43</v>
      </c>
      <c r="B1779" s="126" t="s">
        <v>14</v>
      </c>
      <c r="C1779" s="131" t="s">
        <v>39</v>
      </c>
    </row>
    <row r="1780" spans="1:3" ht="15.75" thickBot="1" x14ac:dyDescent="0.3">
      <c r="A1780" s="136" t="s">
        <v>280</v>
      </c>
      <c r="B1780" s="128" t="s">
        <v>717</v>
      </c>
      <c r="C1780" s="124"/>
    </row>
    <row r="1781" spans="1:3" ht="13.5" thickBot="1" x14ac:dyDescent="0.25"/>
    <row r="1782" spans="1:3" ht="15" x14ac:dyDescent="0.25">
      <c r="A1782" s="200" t="s">
        <v>223</v>
      </c>
      <c r="B1782" s="201"/>
      <c r="C1782" s="202"/>
    </row>
    <row r="1783" spans="1:3" ht="15" x14ac:dyDescent="0.25">
      <c r="A1783" s="194" t="s">
        <v>982</v>
      </c>
      <c r="B1783" s="195"/>
      <c r="C1783" s="196"/>
    </row>
    <row r="1784" spans="1:3" ht="15" x14ac:dyDescent="0.25">
      <c r="A1784" s="132"/>
      <c r="B1784" s="127"/>
      <c r="C1784" s="129"/>
    </row>
    <row r="1785" spans="1:3" ht="15" x14ac:dyDescent="0.25">
      <c r="A1785" s="133" t="s">
        <v>44</v>
      </c>
      <c r="B1785" s="125" t="s">
        <v>700</v>
      </c>
      <c r="C1785" s="129" t="s">
        <v>547</v>
      </c>
    </row>
    <row r="1786" spans="1:3" ht="15" x14ac:dyDescent="0.25">
      <c r="A1786" s="134" t="s">
        <v>42</v>
      </c>
      <c r="B1786" s="127" t="s">
        <v>983</v>
      </c>
      <c r="C1786" s="129"/>
    </row>
    <row r="1787" spans="1:3" ht="15" x14ac:dyDescent="0.25">
      <c r="A1787" s="134" t="s">
        <v>41</v>
      </c>
      <c r="B1787" s="127" t="s">
        <v>415</v>
      </c>
      <c r="C1787" s="129"/>
    </row>
    <row r="1788" spans="1:3" ht="15" x14ac:dyDescent="0.25">
      <c r="A1788" s="135"/>
      <c r="B1788" s="127"/>
      <c r="C1788" s="129"/>
    </row>
    <row r="1789" spans="1:3" ht="15" x14ac:dyDescent="0.25">
      <c r="A1789" s="134" t="s">
        <v>43</v>
      </c>
      <c r="B1789" s="126" t="s">
        <v>14</v>
      </c>
      <c r="C1789" s="131" t="s">
        <v>39</v>
      </c>
    </row>
    <row r="1790" spans="1:3" ht="15.75" thickBot="1" x14ac:dyDescent="0.3">
      <c r="A1790" s="136" t="s">
        <v>280</v>
      </c>
      <c r="B1790" s="128" t="s">
        <v>717</v>
      </c>
      <c r="C1790" s="124"/>
    </row>
    <row r="1791" spans="1:3" ht="13.5" thickBot="1" x14ac:dyDescent="0.25"/>
    <row r="1792" spans="1:3" ht="15" x14ac:dyDescent="0.25">
      <c r="A1792" s="200" t="s">
        <v>223</v>
      </c>
      <c r="B1792" s="201"/>
      <c r="C1792" s="202"/>
    </row>
    <row r="1793" spans="1:3" ht="15" x14ac:dyDescent="0.25">
      <c r="A1793" s="194" t="s">
        <v>984</v>
      </c>
      <c r="B1793" s="195"/>
      <c r="C1793" s="196"/>
    </row>
    <row r="1794" spans="1:3" ht="15" x14ac:dyDescent="0.25">
      <c r="A1794" s="132"/>
      <c r="B1794" s="127"/>
      <c r="C1794" s="129"/>
    </row>
    <row r="1795" spans="1:3" ht="15" x14ac:dyDescent="0.25">
      <c r="A1795" s="133" t="s">
        <v>44</v>
      </c>
      <c r="B1795" s="125" t="s">
        <v>701</v>
      </c>
      <c r="C1795" s="129" t="s">
        <v>548</v>
      </c>
    </row>
    <row r="1796" spans="1:3" ht="15" x14ac:dyDescent="0.25">
      <c r="A1796" s="134" t="s">
        <v>42</v>
      </c>
      <c r="B1796" s="127" t="s">
        <v>985</v>
      </c>
      <c r="C1796" s="129"/>
    </row>
    <row r="1797" spans="1:3" ht="15" x14ac:dyDescent="0.25">
      <c r="A1797" s="134" t="s">
        <v>41</v>
      </c>
      <c r="B1797" s="127" t="s">
        <v>415</v>
      </c>
      <c r="C1797" s="129"/>
    </row>
    <row r="1798" spans="1:3" ht="15" x14ac:dyDescent="0.25">
      <c r="A1798" s="135"/>
      <c r="B1798" s="127"/>
      <c r="C1798" s="129"/>
    </row>
    <row r="1799" spans="1:3" ht="15" x14ac:dyDescent="0.25">
      <c r="A1799" s="134" t="s">
        <v>43</v>
      </c>
      <c r="B1799" s="126" t="s">
        <v>14</v>
      </c>
      <c r="C1799" s="131" t="s">
        <v>39</v>
      </c>
    </row>
    <row r="1800" spans="1:3" ht="15.75" thickBot="1" x14ac:dyDescent="0.3">
      <c r="A1800" s="136" t="s">
        <v>280</v>
      </c>
      <c r="B1800" s="128" t="s">
        <v>531</v>
      </c>
      <c r="C1800" s="124"/>
    </row>
    <row r="1801" spans="1:3" ht="13.5" thickBot="1" x14ac:dyDescent="0.25"/>
    <row r="1802" spans="1:3" ht="15" x14ac:dyDescent="0.25">
      <c r="A1802" s="200" t="s">
        <v>223</v>
      </c>
      <c r="B1802" s="201"/>
      <c r="C1802" s="202"/>
    </row>
    <row r="1803" spans="1:3" ht="15" x14ac:dyDescent="0.25">
      <c r="A1803" s="194" t="s">
        <v>988</v>
      </c>
      <c r="B1803" s="195"/>
      <c r="C1803" s="196"/>
    </row>
    <row r="1804" spans="1:3" ht="15" x14ac:dyDescent="0.25">
      <c r="A1804" s="132"/>
      <c r="B1804" s="127"/>
      <c r="C1804" s="129"/>
    </row>
    <row r="1805" spans="1:3" ht="15" x14ac:dyDescent="0.25">
      <c r="A1805" s="133" t="s">
        <v>44</v>
      </c>
      <c r="B1805" s="125" t="s">
        <v>702</v>
      </c>
      <c r="C1805" s="129" t="s">
        <v>549</v>
      </c>
    </row>
    <row r="1806" spans="1:3" ht="15" x14ac:dyDescent="0.25">
      <c r="A1806" s="134" t="s">
        <v>42</v>
      </c>
      <c r="B1806" s="127" t="s">
        <v>986</v>
      </c>
      <c r="C1806" s="129"/>
    </row>
    <row r="1807" spans="1:3" ht="15" x14ac:dyDescent="0.25">
      <c r="A1807" s="134" t="s">
        <v>41</v>
      </c>
      <c r="B1807" s="127" t="s">
        <v>415</v>
      </c>
      <c r="C1807" s="129"/>
    </row>
    <row r="1808" spans="1:3" ht="15" x14ac:dyDescent="0.25">
      <c r="A1808" s="135"/>
      <c r="B1808" s="127"/>
      <c r="C1808" s="129"/>
    </row>
    <row r="1809" spans="1:3" ht="15" x14ac:dyDescent="0.25">
      <c r="A1809" s="134" t="s">
        <v>43</v>
      </c>
      <c r="B1809" s="126" t="s">
        <v>14</v>
      </c>
      <c r="C1809" s="131" t="s">
        <v>39</v>
      </c>
    </row>
    <row r="1810" spans="1:3" ht="15.75" thickBot="1" x14ac:dyDescent="0.3">
      <c r="A1810" s="136" t="s">
        <v>280</v>
      </c>
      <c r="B1810" s="128" t="s">
        <v>717</v>
      </c>
      <c r="C1810" s="124"/>
    </row>
    <row r="1811" spans="1:3" ht="13.5" thickBot="1" x14ac:dyDescent="0.25"/>
    <row r="1812" spans="1:3" ht="15" x14ac:dyDescent="0.25">
      <c r="A1812" s="200" t="s">
        <v>223</v>
      </c>
      <c r="B1812" s="201"/>
      <c r="C1812" s="202"/>
    </row>
    <row r="1813" spans="1:3" ht="15" x14ac:dyDescent="0.25">
      <c r="A1813" s="194" t="s">
        <v>987</v>
      </c>
      <c r="B1813" s="195"/>
      <c r="C1813" s="196"/>
    </row>
    <row r="1814" spans="1:3" ht="15" x14ac:dyDescent="0.25">
      <c r="A1814" s="132"/>
      <c r="B1814" s="127"/>
      <c r="C1814" s="129"/>
    </row>
    <row r="1815" spans="1:3" ht="15" x14ac:dyDescent="0.25">
      <c r="A1815" s="133" t="s">
        <v>44</v>
      </c>
      <c r="B1815" s="125" t="s">
        <v>703</v>
      </c>
      <c r="C1815" s="129" t="s">
        <v>550</v>
      </c>
    </row>
    <row r="1816" spans="1:3" ht="15" x14ac:dyDescent="0.25">
      <c r="A1816" s="134" t="s">
        <v>42</v>
      </c>
      <c r="B1816" s="127" t="s">
        <v>986</v>
      </c>
      <c r="C1816" s="129"/>
    </row>
    <row r="1817" spans="1:3" ht="15" x14ac:dyDescent="0.25">
      <c r="A1817" s="134" t="s">
        <v>41</v>
      </c>
      <c r="B1817" s="127" t="s">
        <v>415</v>
      </c>
      <c r="C1817" s="129"/>
    </row>
    <row r="1818" spans="1:3" ht="15" x14ac:dyDescent="0.25">
      <c r="A1818" s="135"/>
      <c r="B1818" s="127"/>
      <c r="C1818" s="129"/>
    </row>
    <row r="1819" spans="1:3" ht="15" x14ac:dyDescent="0.25">
      <c r="A1819" s="134" t="s">
        <v>43</v>
      </c>
      <c r="B1819" s="126" t="s">
        <v>14</v>
      </c>
      <c r="C1819" s="131" t="s">
        <v>39</v>
      </c>
    </row>
    <row r="1820" spans="1:3" ht="15.75" thickBot="1" x14ac:dyDescent="0.3">
      <c r="A1820" s="136" t="s">
        <v>280</v>
      </c>
      <c r="B1820" s="128" t="s">
        <v>717</v>
      </c>
      <c r="C1820" s="124"/>
    </row>
    <row r="1821" spans="1:3" ht="13.5" thickBot="1" x14ac:dyDescent="0.25"/>
    <row r="1822" spans="1:3" ht="15" x14ac:dyDescent="0.25">
      <c r="A1822" s="200" t="s">
        <v>223</v>
      </c>
      <c r="B1822" s="201"/>
      <c r="C1822" s="202"/>
    </row>
    <row r="1823" spans="1:3" ht="15" x14ac:dyDescent="0.25">
      <c r="A1823" s="194" t="s">
        <v>989</v>
      </c>
      <c r="B1823" s="195"/>
      <c r="C1823" s="196"/>
    </row>
    <row r="1824" spans="1:3" ht="15" x14ac:dyDescent="0.25">
      <c r="A1824" s="132"/>
      <c r="B1824" s="127"/>
      <c r="C1824" s="129"/>
    </row>
    <row r="1825" spans="1:3" ht="15" x14ac:dyDescent="0.25">
      <c r="A1825" s="133" t="s">
        <v>44</v>
      </c>
      <c r="B1825" s="125" t="s">
        <v>704</v>
      </c>
      <c r="C1825" s="129" t="s">
        <v>551</v>
      </c>
    </row>
    <row r="1826" spans="1:3" ht="15" x14ac:dyDescent="0.25">
      <c r="A1826" s="134" t="s">
        <v>42</v>
      </c>
      <c r="B1826" s="127" t="s">
        <v>1084</v>
      </c>
      <c r="C1826" s="129"/>
    </row>
    <row r="1827" spans="1:3" ht="15" x14ac:dyDescent="0.25">
      <c r="A1827" s="134" t="s">
        <v>41</v>
      </c>
      <c r="B1827" s="127" t="s">
        <v>415</v>
      </c>
      <c r="C1827" s="129"/>
    </row>
    <row r="1828" spans="1:3" ht="15" x14ac:dyDescent="0.25">
      <c r="A1828" s="135"/>
      <c r="B1828" s="127"/>
      <c r="C1828" s="129"/>
    </row>
    <row r="1829" spans="1:3" ht="15" x14ac:dyDescent="0.25">
      <c r="A1829" s="134" t="s">
        <v>43</v>
      </c>
      <c r="B1829" s="126" t="s">
        <v>14</v>
      </c>
      <c r="C1829" s="131" t="s">
        <v>39</v>
      </c>
    </row>
    <row r="1830" spans="1:3" ht="15.75" thickBot="1" x14ac:dyDescent="0.3">
      <c r="A1830" s="136" t="s">
        <v>280</v>
      </c>
      <c r="B1830" s="128" t="s">
        <v>217</v>
      </c>
      <c r="C1830" s="124"/>
    </row>
    <row r="1831" spans="1:3" ht="13.5" thickBot="1" x14ac:dyDescent="0.25"/>
    <row r="1832" spans="1:3" ht="15" x14ac:dyDescent="0.25">
      <c r="A1832" s="200" t="s">
        <v>223</v>
      </c>
      <c r="B1832" s="201"/>
      <c r="C1832" s="202"/>
    </row>
    <row r="1833" spans="1:3" ht="15" x14ac:dyDescent="0.25">
      <c r="A1833" s="194" t="s">
        <v>1118</v>
      </c>
      <c r="B1833" s="195"/>
      <c r="C1833" s="196"/>
    </row>
    <row r="1834" spans="1:3" ht="15" x14ac:dyDescent="0.25">
      <c r="A1834" s="132"/>
      <c r="B1834" s="127"/>
      <c r="C1834" s="129"/>
    </row>
    <row r="1835" spans="1:3" ht="15" x14ac:dyDescent="0.25">
      <c r="A1835" s="133" t="s">
        <v>44</v>
      </c>
      <c r="B1835" s="153" t="s">
        <v>1116</v>
      </c>
      <c r="C1835" s="129"/>
    </row>
    <row r="1836" spans="1:3" ht="15" x14ac:dyDescent="0.25">
      <c r="A1836" s="134" t="s">
        <v>42</v>
      </c>
      <c r="B1836" s="127" t="s">
        <v>1117</v>
      </c>
      <c r="C1836" s="129"/>
    </row>
    <row r="1837" spans="1:3" ht="15" x14ac:dyDescent="0.25">
      <c r="A1837" s="134" t="s">
        <v>41</v>
      </c>
      <c r="B1837" s="127" t="s">
        <v>415</v>
      </c>
      <c r="C1837" s="129"/>
    </row>
    <row r="1838" spans="1:3" ht="15" x14ac:dyDescent="0.25">
      <c r="A1838" s="135"/>
      <c r="B1838" s="127"/>
      <c r="C1838" s="129"/>
    </row>
    <row r="1839" spans="1:3" ht="15" x14ac:dyDescent="0.25">
      <c r="A1839" s="134" t="s">
        <v>43</v>
      </c>
      <c r="B1839" s="126" t="s">
        <v>14</v>
      </c>
      <c r="C1839" s="131" t="s">
        <v>39</v>
      </c>
    </row>
    <row r="1840" spans="1:3" ht="15.75" thickBot="1" x14ac:dyDescent="0.3">
      <c r="A1840" s="136" t="s">
        <v>280</v>
      </c>
      <c r="B1840" s="128" t="s">
        <v>217</v>
      </c>
      <c r="C1840" s="124"/>
    </row>
  </sheetData>
  <sheetProtection sheet="1" objects="1" scenarios="1" selectLockedCells="1" selectUnlockedCells="1"/>
  <mergeCells count="369">
    <mergeCell ref="A512:C512"/>
    <mergeCell ref="A513:C513"/>
    <mergeCell ref="A1042:C1042"/>
    <mergeCell ref="A1043:C1043"/>
    <mergeCell ref="A1182:C1182"/>
    <mergeCell ref="A1183:C1183"/>
    <mergeCell ref="A632:C632"/>
    <mergeCell ref="A633:C633"/>
    <mergeCell ref="A1012:C1012"/>
    <mergeCell ref="A1013:C1013"/>
    <mergeCell ref="A1022:C1022"/>
    <mergeCell ref="A1023:C1023"/>
    <mergeCell ref="A1032:C1032"/>
    <mergeCell ref="A1033:C1033"/>
    <mergeCell ref="A962:C962"/>
    <mergeCell ref="A963:C963"/>
    <mergeCell ref="A972:C972"/>
    <mergeCell ref="A973:C973"/>
    <mergeCell ref="A982:C982"/>
    <mergeCell ref="A983:C983"/>
    <mergeCell ref="A992:C992"/>
    <mergeCell ref="A993:C993"/>
    <mergeCell ref="A943:C943"/>
    <mergeCell ref="A952:C952"/>
    <mergeCell ref="A1832:C1832"/>
    <mergeCell ref="A1403:C1403"/>
    <mergeCell ref="A1632:C1632"/>
    <mergeCell ref="A1642:C1642"/>
    <mergeCell ref="A1583:C1583"/>
    <mergeCell ref="A1593:C1593"/>
    <mergeCell ref="A1603:C1603"/>
    <mergeCell ref="A1613:C1613"/>
    <mergeCell ref="A1452:C1452"/>
    <mergeCell ref="A1462:C1462"/>
    <mergeCell ref="A1442:C1442"/>
    <mergeCell ref="A1473:C1473"/>
    <mergeCell ref="A1483:C1483"/>
    <mergeCell ref="A1493:C1493"/>
    <mergeCell ref="A1413:C1413"/>
    <mergeCell ref="A1433:C1433"/>
    <mergeCell ref="A1472:C1472"/>
    <mergeCell ref="A1482:C1482"/>
    <mergeCell ref="A1812:C1812"/>
    <mergeCell ref="A1803:C1803"/>
    <mergeCell ref="A1813:C1813"/>
    <mergeCell ref="A1823:C1823"/>
    <mergeCell ref="A1423:C1423"/>
    <mergeCell ref="A1543:C1543"/>
    <mergeCell ref="A1833:C1833"/>
    <mergeCell ref="A1112:C1112"/>
    <mergeCell ref="A1113:C1113"/>
    <mergeCell ref="A1592:C1592"/>
    <mergeCell ref="A1602:C1602"/>
    <mergeCell ref="A1612:C1612"/>
    <mergeCell ref="A1332:C1332"/>
    <mergeCell ref="A1342:C1342"/>
    <mergeCell ref="A1322:C1322"/>
    <mergeCell ref="A1572:C1572"/>
    <mergeCell ref="A1343:C1343"/>
    <mergeCell ref="A1353:C1353"/>
    <mergeCell ref="A1363:C1363"/>
    <mergeCell ref="A1293:C1293"/>
    <mergeCell ref="A1303:C1303"/>
    <mergeCell ref="A1333:C1333"/>
    <mergeCell ref="A1323:C1323"/>
    <mergeCell ref="A1352:C1352"/>
    <mergeCell ref="A1362:C1362"/>
    <mergeCell ref="A1372:C1372"/>
    <mergeCell ref="A1382:C1382"/>
    <mergeCell ref="A1373:C1373"/>
    <mergeCell ref="A1383:C1383"/>
    <mergeCell ref="A1393:C1393"/>
    <mergeCell ref="A502:C502"/>
    <mergeCell ref="A522:C522"/>
    <mergeCell ref="A432:C432"/>
    <mergeCell ref="A442:C442"/>
    <mergeCell ref="A452:C452"/>
    <mergeCell ref="A1652:C1652"/>
    <mergeCell ref="A1662:C1662"/>
    <mergeCell ref="A1582:C1582"/>
    <mergeCell ref="A583:C583"/>
    <mergeCell ref="A733:C733"/>
    <mergeCell ref="A742:C742"/>
    <mergeCell ref="A743:C743"/>
    <mergeCell ref="A752:C752"/>
    <mergeCell ref="A753:C753"/>
    <mergeCell ref="A1512:C1512"/>
    <mergeCell ref="A1522:C1522"/>
    <mergeCell ref="A1392:C1392"/>
    <mergeCell ref="A1402:C1402"/>
    <mergeCell ref="A1412:C1412"/>
    <mergeCell ref="A1492:C1492"/>
    <mergeCell ref="A1502:C1502"/>
    <mergeCell ref="A1513:C1513"/>
    <mergeCell ref="A1422:C1422"/>
    <mergeCell ref="A1292:C1292"/>
    <mergeCell ref="A433:C433"/>
    <mergeCell ref="A443:C443"/>
    <mergeCell ref="A453:C453"/>
    <mergeCell ref="A482:C482"/>
    <mergeCell ref="A382:C382"/>
    <mergeCell ref="A392:C392"/>
    <mergeCell ref="A402:C402"/>
    <mergeCell ref="A412:C412"/>
    <mergeCell ref="A422:C422"/>
    <mergeCell ref="A472:C472"/>
    <mergeCell ref="A473:C473"/>
    <mergeCell ref="A1312:C1312"/>
    <mergeCell ref="A1313:C1313"/>
    <mergeCell ref="A1302:C1302"/>
    <mergeCell ref="A1252:C1252"/>
    <mergeCell ref="A1262:C1262"/>
    <mergeCell ref="A1263:C1263"/>
    <mergeCell ref="A1272:C1272"/>
    <mergeCell ref="A1273:C1273"/>
    <mergeCell ref="A1282:C1282"/>
    <mergeCell ref="A1283:C1283"/>
    <mergeCell ref="A1172:C1172"/>
    <mergeCell ref="A1173:C1173"/>
    <mergeCell ref="A1083:C1083"/>
    <mergeCell ref="A1092:C1092"/>
    <mergeCell ref="A1073:C1073"/>
    <mergeCell ref="A1082:C1082"/>
    <mergeCell ref="A1243:C1243"/>
    <mergeCell ref="A1253:C1253"/>
    <mergeCell ref="A1722:C1722"/>
    <mergeCell ref="A1703:C1703"/>
    <mergeCell ref="A1622:C1622"/>
    <mergeCell ref="A1623:C1623"/>
    <mergeCell ref="A1672:C1672"/>
    <mergeCell ref="A1682:C1682"/>
    <mergeCell ref="A1692:C1692"/>
    <mergeCell ref="A1702:C1702"/>
    <mergeCell ref="A1633:C1633"/>
    <mergeCell ref="A1643:C1643"/>
    <mergeCell ref="A1653:C1653"/>
    <mergeCell ref="A1663:C1663"/>
    <mergeCell ref="A1673:C1673"/>
    <mergeCell ref="A1683:C1683"/>
    <mergeCell ref="A1693:C1693"/>
    <mergeCell ref="A1713:C1713"/>
    <mergeCell ref="A1202:C1202"/>
    <mergeCell ref="A1212:C1212"/>
    <mergeCell ref="A1222:C1222"/>
    <mergeCell ref="A1232:C1232"/>
    <mergeCell ref="A1242:C1242"/>
    <mergeCell ref="A1203:C1203"/>
    <mergeCell ref="A1213:C1213"/>
    <mergeCell ref="A1223:C1223"/>
    <mergeCell ref="A1233:C1233"/>
    <mergeCell ref="A173:C173"/>
    <mergeCell ref="A183:C183"/>
    <mergeCell ref="A193:C193"/>
    <mergeCell ref="A203:C203"/>
    <mergeCell ref="A572:C572"/>
    <mergeCell ref="A573:C573"/>
    <mergeCell ref="A532:C532"/>
    <mergeCell ref="A533:C533"/>
    <mergeCell ref="A542:C542"/>
    <mergeCell ref="A543:C543"/>
    <mergeCell ref="A552:C552"/>
    <mergeCell ref="A553:C553"/>
    <mergeCell ref="A562:C562"/>
    <mergeCell ref="A563:C563"/>
    <mergeCell ref="A353:C353"/>
    <mergeCell ref="A493:C493"/>
    <mergeCell ref="A483:C483"/>
    <mergeCell ref="A503:C503"/>
    <mergeCell ref="A523:C523"/>
    <mergeCell ref="A383:C383"/>
    <mergeCell ref="A393:C393"/>
    <mergeCell ref="A403:C403"/>
    <mergeCell ref="A413:C413"/>
    <mergeCell ref="A423:C423"/>
    <mergeCell ref="A3:C3"/>
    <mergeCell ref="A13:C13"/>
    <mergeCell ref="A23:C23"/>
    <mergeCell ref="A33:C33"/>
    <mergeCell ref="A462:C462"/>
    <mergeCell ref="A463:C463"/>
    <mergeCell ref="A492:C492"/>
    <mergeCell ref="A32:C32"/>
    <mergeCell ref="A352:C352"/>
    <mergeCell ref="A133:C133"/>
    <mergeCell ref="A142:C142"/>
    <mergeCell ref="A143:C143"/>
    <mergeCell ref="A162:C162"/>
    <mergeCell ref="A342:C342"/>
    <mergeCell ref="A233:C233"/>
    <mergeCell ref="A282:C282"/>
    <mergeCell ref="A283:C283"/>
    <mergeCell ref="A172:C172"/>
    <mergeCell ref="A252:C252"/>
    <mergeCell ref="A253:C253"/>
    <mergeCell ref="A262:C262"/>
    <mergeCell ref="A263:C263"/>
    <mergeCell ref="A232:C232"/>
    <mergeCell ref="A163:C163"/>
    <mergeCell ref="A12:C12"/>
    <mergeCell ref="A22:C22"/>
    <mergeCell ref="A63:C63"/>
    <mergeCell ref="A52:C52"/>
    <mergeCell ref="A53:C53"/>
    <mergeCell ref="A42:C42"/>
    <mergeCell ref="A43:C43"/>
    <mergeCell ref="A132:C132"/>
    <mergeCell ref="A62:C62"/>
    <mergeCell ref="A113:C113"/>
    <mergeCell ref="A122:C122"/>
    <mergeCell ref="A123:C123"/>
    <mergeCell ref="A82:C82"/>
    <mergeCell ref="A83:C83"/>
    <mergeCell ref="A92:C92"/>
    <mergeCell ref="A93:C93"/>
    <mergeCell ref="A102:C102"/>
    <mergeCell ref="A103:C103"/>
    <mergeCell ref="A333:C333"/>
    <mergeCell ref="A1:C1"/>
    <mergeCell ref="A332:C332"/>
    <mergeCell ref="A362:C362"/>
    <mergeCell ref="A182:C182"/>
    <mergeCell ref="A192:C192"/>
    <mergeCell ref="A202:C202"/>
    <mergeCell ref="A272:C272"/>
    <mergeCell ref="A72:C72"/>
    <mergeCell ref="A73:C73"/>
    <mergeCell ref="A312:C312"/>
    <mergeCell ref="A313:C313"/>
    <mergeCell ref="A322:C322"/>
    <mergeCell ref="A323:C323"/>
    <mergeCell ref="A302:C302"/>
    <mergeCell ref="A242:C242"/>
    <mergeCell ref="A243:C243"/>
    <mergeCell ref="A152:C152"/>
    <mergeCell ref="A112:C112"/>
    <mergeCell ref="A222:C222"/>
    <mergeCell ref="A303:C303"/>
    <mergeCell ref="A212:C212"/>
    <mergeCell ref="A213:C213"/>
    <mergeCell ref="A2:C2"/>
    <mergeCell ref="A153:C153"/>
    <mergeCell ref="A223:C223"/>
    <mergeCell ref="A1453:C1453"/>
    <mergeCell ref="A1432:C1432"/>
    <mergeCell ref="A1773:C1773"/>
    <mergeCell ref="A363:C363"/>
    <mergeCell ref="A372:C372"/>
    <mergeCell ref="A373:C373"/>
    <mergeCell ref="A292:C292"/>
    <mergeCell ref="A293:C293"/>
    <mergeCell ref="A343:C343"/>
    <mergeCell ref="A582:C582"/>
    <mergeCell ref="A592:C592"/>
    <mergeCell ref="A593:C593"/>
    <mergeCell ref="A602:C602"/>
    <mergeCell ref="A603:C603"/>
    <mergeCell ref="A622:C622"/>
    <mergeCell ref="A623:C623"/>
    <mergeCell ref="A642:C642"/>
    <mergeCell ref="A643:C643"/>
    <mergeCell ref="A652:C652"/>
    <mergeCell ref="A1553:C1553"/>
    <mergeCell ref="A1573:C1573"/>
    <mergeCell ref="A273:C273"/>
    <mergeCell ref="A1503:C1503"/>
    <mergeCell ref="A1443:C1443"/>
    <mergeCell ref="A1563:C1563"/>
    <mergeCell ref="A1463:C1463"/>
    <mergeCell ref="A1562:C1562"/>
    <mergeCell ref="A1552:C1552"/>
    <mergeCell ref="A1532:C1532"/>
    <mergeCell ref="A1523:C1523"/>
    <mergeCell ref="A1533:C1533"/>
    <mergeCell ref="A1822:C1822"/>
    <mergeCell ref="A1542:C1542"/>
    <mergeCell ref="A1762:C1762"/>
    <mergeCell ref="A1772:C1772"/>
    <mergeCell ref="A1753:C1753"/>
    <mergeCell ref="A1763:C1763"/>
    <mergeCell ref="A1743:C1743"/>
    <mergeCell ref="A1782:C1782"/>
    <mergeCell ref="A1792:C1792"/>
    <mergeCell ref="A1712:C1712"/>
    <mergeCell ref="A1783:C1783"/>
    <mergeCell ref="A1793:C1793"/>
    <mergeCell ref="A1732:C1732"/>
    <mergeCell ref="A1742:C1742"/>
    <mergeCell ref="A1752:C1752"/>
    <mergeCell ref="A1802:C1802"/>
    <mergeCell ref="A1723:C1723"/>
    <mergeCell ref="A1733:C1733"/>
    <mergeCell ref="A653:C653"/>
    <mergeCell ref="A662:C662"/>
    <mergeCell ref="A663:C663"/>
    <mergeCell ref="A672:C672"/>
    <mergeCell ref="A673:C673"/>
    <mergeCell ref="A682:C682"/>
    <mergeCell ref="A683:C683"/>
    <mergeCell ref="A763:C763"/>
    <mergeCell ref="A772:C772"/>
    <mergeCell ref="A692:C692"/>
    <mergeCell ref="A693:C693"/>
    <mergeCell ref="A702:C702"/>
    <mergeCell ref="A703:C703"/>
    <mergeCell ref="A712:C712"/>
    <mergeCell ref="A713:C713"/>
    <mergeCell ref="A722:C722"/>
    <mergeCell ref="A723:C723"/>
    <mergeCell ref="A732:C732"/>
    <mergeCell ref="A762:C762"/>
    <mergeCell ref="A1052:C1052"/>
    <mergeCell ref="A832:C832"/>
    <mergeCell ref="A833:C833"/>
    <mergeCell ref="A842:C842"/>
    <mergeCell ref="A843:C843"/>
    <mergeCell ref="A852:C852"/>
    <mergeCell ref="A853:C853"/>
    <mergeCell ref="A862:C862"/>
    <mergeCell ref="A863:C863"/>
    <mergeCell ref="A872:C872"/>
    <mergeCell ref="A1003:C1003"/>
    <mergeCell ref="A913:C913"/>
    <mergeCell ref="A1002:C1002"/>
    <mergeCell ref="A922:C922"/>
    <mergeCell ref="A923:C923"/>
    <mergeCell ref="A953:C953"/>
    <mergeCell ref="A773:C773"/>
    <mergeCell ref="A873:C873"/>
    <mergeCell ref="A882:C882"/>
    <mergeCell ref="A883:C883"/>
    <mergeCell ref="A892:C892"/>
    <mergeCell ref="A893:C893"/>
    <mergeCell ref="A902:C902"/>
    <mergeCell ref="A903:C903"/>
    <mergeCell ref="A912:C912"/>
    <mergeCell ref="A792:C792"/>
    <mergeCell ref="A782:C782"/>
    <mergeCell ref="A783:C783"/>
    <mergeCell ref="A793:C793"/>
    <mergeCell ref="A802:C802"/>
    <mergeCell ref="A803:C803"/>
    <mergeCell ref="A812:C812"/>
    <mergeCell ref="A813:C813"/>
    <mergeCell ref="A822:C822"/>
    <mergeCell ref="A823:C823"/>
    <mergeCell ref="A932:C932"/>
    <mergeCell ref="A933:C933"/>
    <mergeCell ref="A942:C942"/>
    <mergeCell ref="A612:C612"/>
    <mergeCell ref="A613:C613"/>
    <mergeCell ref="A1192:C1192"/>
    <mergeCell ref="A1193:C1193"/>
    <mergeCell ref="A1162:C1162"/>
    <mergeCell ref="A1163:C1163"/>
    <mergeCell ref="A1122:C1122"/>
    <mergeCell ref="A1123:C1123"/>
    <mergeCell ref="A1132:C1132"/>
    <mergeCell ref="A1133:C1133"/>
    <mergeCell ref="A1142:C1142"/>
    <mergeCell ref="A1143:C1143"/>
    <mergeCell ref="A1152:C1152"/>
    <mergeCell ref="A1153:C1153"/>
    <mergeCell ref="A1093:C1093"/>
    <mergeCell ref="A1102:C1102"/>
    <mergeCell ref="A1103:C1103"/>
    <mergeCell ref="A1053:C1053"/>
    <mergeCell ref="A1062:C1062"/>
    <mergeCell ref="A1063:C1063"/>
    <mergeCell ref="A1072:C1072"/>
  </mergeCells>
  <printOptions horizontalCentered="1"/>
  <pageMargins left="0.25" right="0.25" top="0.75" bottom="0.75" header="0.3" footer="0.3"/>
  <pageSetup orientation="portrait" verticalDpi="0" r:id="rId1"/>
  <headerFooter>
    <oddHeader>&amp;CGSS13062-LAWN_CUTTING
Site Specifications</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8"/>
  <sheetViews>
    <sheetView workbookViewId="0">
      <selection sqref="A1:XFD1048576"/>
    </sheetView>
  </sheetViews>
  <sheetFormatPr defaultRowHeight="12.75" x14ac:dyDescent="0.2"/>
  <cols>
    <col min="1" max="1" width="40.7109375" customWidth="1"/>
    <col min="2" max="2" width="24.140625" style="73" customWidth="1"/>
    <col min="3" max="3" width="40.7109375" customWidth="1"/>
  </cols>
  <sheetData>
    <row r="1" spans="1:3" ht="16.5" thickBot="1" x14ac:dyDescent="0.3">
      <c r="A1" s="211" t="s">
        <v>208</v>
      </c>
      <c r="B1" s="211"/>
      <c r="C1" s="211"/>
    </row>
    <row r="2" spans="1:3" ht="15" x14ac:dyDescent="0.25">
      <c r="A2" s="200" t="s">
        <v>111</v>
      </c>
      <c r="B2" s="201"/>
      <c r="C2" s="202"/>
    </row>
    <row r="3" spans="1:3" ht="15" x14ac:dyDescent="0.25">
      <c r="A3" s="194" t="s">
        <v>112</v>
      </c>
      <c r="B3" s="195"/>
      <c r="C3" s="196"/>
    </row>
    <row r="4" spans="1:3" ht="15" x14ac:dyDescent="0.25">
      <c r="A4" s="26"/>
      <c r="B4" s="123"/>
      <c r="C4" s="22"/>
    </row>
    <row r="5" spans="1:3" ht="15" x14ac:dyDescent="0.25">
      <c r="A5" s="27" t="s">
        <v>44</v>
      </c>
      <c r="B5" s="123"/>
      <c r="C5" s="22"/>
    </row>
    <row r="6" spans="1:3" ht="15" x14ac:dyDescent="0.25">
      <c r="A6" s="28" t="s">
        <v>42</v>
      </c>
      <c r="B6" s="65">
        <v>77000</v>
      </c>
      <c r="C6" s="22"/>
    </row>
    <row r="7" spans="1:3" ht="15" x14ac:dyDescent="0.25">
      <c r="A7" s="28" t="s">
        <v>23</v>
      </c>
      <c r="B7" s="123">
        <v>300</v>
      </c>
      <c r="C7" s="22"/>
    </row>
    <row r="8" spans="1:3" ht="15" x14ac:dyDescent="0.25">
      <c r="A8" s="28" t="s">
        <v>41</v>
      </c>
      <c r="B8" s="123" t="s">
        <v>405</v>
      </c>
      <c r="C8" s="22"/>
    </row>
    <row r="9" spans="1:3" ht="15" x14ac:dyDescent="0.25">
      <c r="A9" s="29"/>
      <c r="B9" s="123"/>
      <c r="C9" s="22"/>
    </row>
    <row r="10" spans="1:3" ht="15" x14ac:dyDescent="0.25">
      <c r="A10" s="28" t="s">
        <v>43</v>
      </c>
      <c r="B10" s="71" t="s">
        <v>14</v>
      </c>
      <c r="C10" s="25" t="s">
        <v>39</v>
      </c>
    </row>
    <row r="11" spans="1:3" ht="15" x14ac:dyDescent="0.25">
      <c r="A11" s="30" t="s">
        <v>280</v>
      </c>
      <c r="B11" s="123" t="s">
        <v>186</v>
      </c>
      <c r="C11" s="47" t="s">
        <v>335</v>
      </c>
    </row>
    <row r="12" spans="1:3" ht="15.75" thickBot="1" x14ac:dyDescent="0.3">
      <c r="A12" s="31" t="s">
        <v>16</v>
      </c>
      <c r="B12" s="72" t="s">
        <v>191</v>
      </c>
      <c r="C12" s="14"/>
    </row>
    <row r="13" spans="1:3" ht="13.5" thickBot="1" x14ac:dyDescent="0.25"/>
    <row r="14" spans="1:3" ht="15" x14ac:dyDescent="0.25">
      <c r="A14" s="200" t="s">
        <v>20</v>
      </c>
      <c r="B14" s="201"/>
      <c r="C14" s="202"/>
    </row>
    <row r="15" spans="1:3" ht="15" x14ac:dyDescent="0.25">
      <c r="A15" s="194" t="s">
        <v>401</v>
      </c>
      <c r="B15" s="195"/>
      <c r="C15" s="196"/>
    </row>
    <row r="16" spans="1:3" ht="15" x14ac:dyDescent="0.25">
      <c r="A16" s="116"/>
      <c r="B16" s="122"/>
      <c r="C16" s="114"/>
    </row>
    <row r="17" spans="1:3" ht="15" x14ac:dyDescent="0.25">
      <c r="A17" s="117" t="s">
        <v>44</v>
      </c>
      <c r="B17" s="122"/>
      <c r="C17" s="114"/>
    </row>
    <row r="18" spans="1:3" ht="15" x14ac:dyDescent="0.25">
      <c r="A18" s="118" t="s">
        <v>42</v>
      </c>
      <c r="B18" s="123">
        <v>55320</v>
      </c>
      <c r="C18" s="114"/>
    </row>
    <row r="19" spans="1:3" ht="15" x14ac:dyDescent="0.25">
      <c r="A19" s="118" t="s">
        <v>23</v>
      </c>
      <c r="B19" s="122">
        <v>985</v>
      </c>
      <c r="C19" s="114"/>
    </row>
    <row r="20" spans="1:3" ht="15" x14ac:dyDescent="0.25">
      <c r="A20" s="118" t="s">
        <v>41</v>
      </c>
      <c r="B20" s="122" t="s">
        <v>404</v>
      </c>
      <c r="C20" s="114"/>
    </row>
    <row r="21" spans="1:3" ht="15" x14ac:dyDescent="0.25">
      <c r="A21" s="119"/>
      <c r="B21" s="122"/>
      <c r="C21" s="114"/>
    </row>
    <row r="22" spans="1:3" ht="15" x14ac:dyDescent="0.25">
      <c r="A22" s="118" t="s">
        <v>43</v>
      </c>
      <c r="B22" s="77" t="s">
        <v>14</v>
      </c>
      <c r="C22" s="115" t="s">
        <v>39</v>
      </c>
    </row>
    <row r="23" spans="1:3" ht="15" x14ac:dyDescent="0.25">
      <c r="A23" s="120" t="s">
        <v>280</v>
      </c>
      <c r="B23" s="122" t="s">
        <v>186</v>
      </c>
      <c r="C23" s="112"/>
    </row>
    <row r="24" spans="1:3" ht="15.75" thickBot="1" x14ac:dyDescent="0.3">
      <c r="A24" s="121" t="s">
        <v>16</v>
      </c>
      <c r="B24" s="63" t="s">
        <v>191</v>
      </c>
      <c r="C24" s="113"/>
    </row>
    <row r="25" spans="1:3" ht="13.5" thickBot="1" x14ac:dyDescent="0.25"/>
    <row r="26" spans="1:3" ht="15" x14ac:dyDescent="0.25">
      <c r="A26" s="200" t="s">
        <v>21</v>
      </c>
      <c r="B26" s="201"/>
      <c r="C26" s="202"/>
    </row>
    <row r="27" spans="1:3" ht="15" x14ac:dyDescent="0.25">
      <c r="A27" s="194" t="s">
        <v>402</v>
      </c>
      <c r="B27" s="195"/>
      <c r="C27" s="196"/>
    </row>
    <row r="28" spans="1:3" ht="15" x14ac:dyDescent="0.25">
      <c r="A28" s="116"/>
      <c r="B28" s="122"/>
      <c r="C28" s="114"/>
    </row>
    <row r="29" spans="1:3" ht="15" x14ac:dyDescent="0.25">
      <c r="A29" s="117" t="s">
        <v>44</v>
      </c>
      <c r="B29" s="122"/>
      <c r="C29" s="114"/>
    </row>
    <row r="30" spans="1:3" ht="15" x14ac:dyDescent="0.25">
      <c r="A30" s="118" t="s">
        <v>42</v>
      </c>
      <c r="B30" s="123">
        <v>801975</v>
      </c>
      <c r="C30" s="114"/>
    </row>
    <row r="31" spans="1:3" ht="15" x14ac:dyDescent="0.25">
      <c r="A31" s="118" t="s">
        <v>23</v>
      </c>
      <c r="B31" s="123">
        <v>2618</v>
      </c>
      <c r="C31" s="114"/>
    </row>
    <row r="32" spans="1:3" ht="15" x14ac:dyDescent="0.25">
      <c r="A32" s="118" t="s">
        <v>41</v>
      </c>
      <c r="B32" s="122" t="s">
        <v>404</v>
      </c>
      <c r="C32" s="114"/>
    </row>
    <row r="33" spans="1:3" ht="15" x14ac:dyDescent="0.25">
      <c r="A33" s="119"/>
      <c r="B33" s="122"/>
      <c r="C33" s="114"/>
    </row>
    <row r="34" spans="1:3" ht="15" x14ac:dyDescent="0.25">
      <c r="A34" s="118" t="s">
        <v>43</v>
      </c>
      <c r="B34" s="77" t="s">
        <v>14</v>
      </c>
      <c r="C34" s="115" t="s">
        <v>39</v>
      </c>
    </row>
    <row r="35" spans="1:3" ht="15" x14ac:dyDescent="0.25">
      <c r="A35" s="120" t="s">
        <v>280</v>
      </c>
      <c r="B35" s="122" t="s">
        <v>186</v>
      </c>
      <c r="C35" s="112" t="s">
        <v>204</v>
      </c>
    </row>
    <row r="36" spans="1:3" ht="15.75" thickBot="1" x14ac:dyDescent="0.3">
      <c r="A36" s="121" t="s">
        <v>16</v>
      </c>
      <c r="B36" s="63" t="s">
        <v>191</v>
      </c>
      <c r="C36" s="113"/>
    </row>
    <row r="37" spans="1:3" ht="13.5" thickBot="1" x14ac:dyDescent="0.25"/>
    <row r="38" spans="1:3" ht="15" x14ac:dyDescent="0.25">
      <c r="A38" s="200" t="s">
        <v>22</v>
      </c>
      <c r="B38" s="201"/>
      <c r="C38" s="202"/>
    </row>
    <row r="39" spans="1:3" ht="15" x14ac:dyDescent="0.25">
      <c r="A39" s="194" t="s">
        <v>403</v>
      </c>
      <c r="B39" s="195"/>
      <c r="C39" s="196"/>
    </row>
    <row r="40" spans="1:3" ht="15" x14ac:dyDescent="0.25">
      <c r="A40" s="116"/>
      <c r="B40" s="122"/>
      <c r="C40" s="114"/>
    </row>
    <row r="41" spans="1:3" ht="15" x14ac:dyDescent="0.25">
      <c r="A41" s="117" t="s">
        <v>44</v>
      </c>
      <c r="B41" s="122"/>
      <c r="C41" s="114"/>
    </row>
    <row r="42" spans="1:3" ht="15" x14ac:dyDescent="0.25">
      <c r="A42" s="118" t="s">
        <v>42</v>
      </c>
      <c r="B42" s="122">
        <v>393</v>
      </c>
      <c r="C42" s="114"/>
    </row>
    <row r="43" spans="1:3" ht="15" x14ac:dyDescent="0.25">
      <c r="A43" s="118" t="s">
        <v>23</v>
      </c>
      <c r="B43" s="122">
        <v>404</v>
      </c>
      <c r="C43" s="114"/>
    </row>
    <row r="44" spans="1:3" ht="15" x14ac:dyDescent="0.25">
      <c r="A44" s="118" t="s">
        <v>41</v>
      </c>
      <c r="B44" s="122" t="s">
        <v>404</v>
      </c>
      <c r="C44" s="114"/>
    </row>
    <row r="45" spans="1:3" ht="15" x14ac:dyDescent="0.25">
      <c r="A45" s="119"/>
      <c r="B45" s="122"/>
      <c r="C45" s="114"/>
    </row>
    <row r="46" spans="1:3" ht="15" x14ac:dyDescent="0.25">
      <c r="A46" s="118" t="s">
        <v>43</v>
      </c>
      <c r="B46" s="77" t="s">
        <v>14</v>
      </c>
      <c r="C46" s="115" t="s">
        <v>39</v>
      </c>
    </row>
    <row r="47" spans="1:3" ht="15" x14ac:dyDescent="0.25">
      <c r="A47" s="120" t="s">
        <v>280</v>
      </c>
      <c r="B47" s="122" t="s">
        <v>186</v>
      </c>
      <c r="C47" s="112"/>
    </row>
    <row r="48" spans="1:3" ht="15.75" thickBot="1" x14ac:dyDescent="0.3">
      <c r="A48" s="121" t="s">
        <v>16</v>
      </c>
      <c r="B48" s="63" t="s">
        <v>191</v>
      </c>
      <c r="C48" s="113"/>
    </row>
  </sheetData>
  <sheetProtection sheet="1" objects="1" scenarios="1" selectLockedCells="1" selectUnlockedCells="1"/>
  <mergeCells count="9">
    <mergeCell ref="A39:C39"/>
    <mergeCell ref="A1:C1"/>
    <mergeCell ref="A38:C38"/>
    <mergeCell ref="A2:C2"/>
    <mergeCell ref="A3:C3"/>
    <mergeCell ref="A14:C14"/>
    <mergeCell ref="A26:C26"/>
    <mergeCell ref="A15:C15"/>
    <mergeCell ref="A27:C27"/>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22"/>
  <sheetViews>
    <sheetView workbookViewId="0">
      <selection sqref="A1:XFD1048576"/>
    </sheetView>
  </sheetViews>
  <sheetFormatPr defaultRowHeight="12.75" x14ac:dyDescent="0.2"/>
  <cols>
    <col min="1" max="1" width="40.7109375" style="49" customWidth="1"/>
    <col min="2" max="2" width="26.28515625" style="68" bestFit="1" customWidth="1"/>
    <col min="3" max="3" width="40.7109375" style="49" customWidth="1"/>
    <col min="4" max="16384" width="9.140625" style="49"/>
  </cols>
  <sheetData>
    <row r="1" spans="1:3" ht="16.5" thickBot="1" x14ac:dyDescent="0.3">
      <c r="A1" s="216" t="s">
        <v>209</v>
      </c>
      <c r="B1" s="216"/>
      <c r="C1" s="216"/>
    </row>
    <row r="2" spans="1:3" ht="15" x14ac:dyDescent="0.25">
      <c r="A2" s="200" t="s">
        <v>125</v>
      </c>
      <c r="B2" s="201"/>
      <c r="C2" s="202"/>
    </row>
    <row r="3" spans="1:3" ht="15" x14ac:dyDescent="0.25">
      <c r="A3" s="194" t="s">
        <v>126</v>
      </c>
      <c r="B3" s="195"/>
      <c r="C3" s="196"/>
    </row>
    <row r="4" spans="1:3" ht="15" x14ac:dyDescent="0.25">
      <c r="A4" s="26"/>
      <c r="B4" s="65"/>
      <c r="C4" s="22"/>
    </row>
    <row r="5" spans="1:3" ht="15" x14ac:dyDescent="0.25">
      <c r="A5" s="27" t="s">
        <v>44</v>
      </c>
      <c r="B5" s="65" t="s">
        <v>348</v>
      </c>
      <c r="C5" s="50" t="s">
        <v>127</v>
      </c>
    </row>
    <row r="6" spans="1:3" ht="15" x14ac:dyDescent="0.25">
      <c r="A6" s="28" t="s">
        <v>42</v>
      </c>
      <c r="B6" s="65">
        <v>60000</v>
      </c>
      <c r="C6" s="22"/>
    </row>
    <row r="7" spans="1:3" ht="15" x14ac:dyDescent="0.25">
      <c r="A7" s="28" t="s">
        <v>23</v>
      </c>
      <c r="B7" s="65">
        <v>2800</v>
      </c>
      <c r="C7" s="22"/>
    </row>
    <row r="8" spans="1:3" ht="15" x14ac:dyDescent="0.25">
      <c r="A8" s="28" t="s">
        <v>41</v>
      </c>
      <c r="B8" s="65" t="s">
        <v>185</v>
      </c>
      <c r="C8" s="22"/>
    </row>
    <row r="9" spans="1:3" ht="15" x14ac:dyDescent="0.25">
      <c r="A9" s="29"/>
      <c r="B9" s="65"/>
      <c r="C9" s="22"/>
    </row>
    <row r="10" spans="1:3" ht="15" x14ac:dyDescent="0.25">
      <c r="A10" s="28" t="s">
        <v>43</v>
      </c>
      <c r="B10" s="66" t="s">
        <v>14</v>
      </c>
      <c r="C10" s="25" t="s">
        <v>39</v>
      </c>
    </row>
    <row r="11" spans="1:3" ht="15" x14ac:dyDescent="0.25">
      <c r="A11" s="30" t="s">
        <v>280</v>
      </c>
      <c r="B11" s="65" t="s">
        <v>186</v>
      </c>
      <c r="C11" s="43"/>
    </row>
    <row r="12" spans="1:3" ht="15.75" thickBot="1" x14ac:dyDescent="0.3">
      <c r="A12" s="31" t="s">
        <v>16</v>
      </c>
      <c r="B12" s="67" t="s">
        <v>221</v>
      </c>
      <c r="C12" s="14"/>
    </row>
    <row r="13" spans="1:3" ht="13.5" thickBot="1" x14ac:dyDescent="0.25"/>
    <row r="14" spans="1:3" ht="15" x14ac:dyDescent="0.25">
      <c r="A14" s="200" t="s">
        <v>128</v>
      </c>
      <c r="B14" s="201"/>
      <c r="C14" s="202"/>
    </row>
    <row r="15" spans="1:3" ht="15" x14ac:dyDescent="0.25">
      <c r="A15" s="194" t="s">
        <v>129</v>
      </c>
      <c r="B15" s="195"/>
      <c r="C15" s="196"/>
    </row>
    <row r="16" spans="1:3" ht="15" x14ac:dyDescent="0.25">
      <c r="A16" s="26"/>
      <c r="B16" s="65"/>
      <c r="C16" s="22"/>
    </row>
    <row r="17" spans="1:3" ht="15" x14ac:dyDescent="0.25">
      <c r="A17" s="27" t="s">
        <v>44</v>
      </c>
      <c r="B17" s="65" t="s">
        <v>349</v>
      </c>
      <c r="C17" s="22" t="s">
        <v>130</v>
      </c>
    </row>
    <row r="18" spans="1:3" ht="15" x14ac:dyDescent="0.25">
      <c r="A18" s="28" t="s">
        <v>42</v>
      </c>
      <c r="B18" s="65">
        <v>14500</v>
      </c>
      <c r="C18" s="22"/>
    </row>
    <row r="19" spans="1:3" ht="15" x14ac:dyDescent="0.25">
      <c r="A19" s="28" t="s">
        <v>23</v>
      </c>
      <c r="B19" s="65">
        <v>800</v>
      </c>
      <c r="C19" s="22"/>
    </row>
    <row r="20" spans="1:3" ht="15" x14ac:dyDescent="0.25">
      <c r="A20" s="28" t="s">
        <v>41</v>
      </c>
      <c r="B20" s="65" t="s">
        <v>185</v>
      </c>
      <c r="C20" s="22"/>
    </row>
    <row r="21" spans="1:3" ht="15" x14ac:dyDescent="0.25">
      <c r="A21" s="29"/>
      <c r="B21" s="65"/>
      <c r="C21" s="22"/>
    </row>
    <row r="22" spans="1:3" ht="15" x14ac:dyDescent="0.25">
      <c r="A22" s="28" t="s">
        <v>43</v>
      </c>
      <c r="B22" s="66" t="s">
        <v>14</v>
      </c>
      <c r="C22" s="25" t="s">
        <v>39</v>
      </c>
    </row>
    <row r="23" spans="1:3" ht="15" x14ac:dyDescent="0.25">
      <c r="A23" s="30" t="s">
        <v>280</v>
      </c>
      <c r="B23" s="65" t="s">
        <v>186</v>
      </c>
      <c r="C23" s="43"/>
    </row>
    <row r="24" spans="1:3" ht="15.75" thickBot="1" x14ac:dyDescent="0.3">
      <c r="A24" s="31" t="s">
        <v>16</v>
      </c>
      <c r="B24" s="67" t="s">
        <v>221</v>
      </c>
      <c r="C24" s="14"/>
    </row>
    <row r="25" spans="1:3" ht="13.5" thickBot="1" x14ac:dyDescent="0.25"/>
    <row r="26" spans="1:3" ht="15" x14ac:dyDescent="0.25">
      <c r="A26" s="200" t="s">
        <v>11</v>
      </c>
      <c r="B26" s="201"/>
      <c r="C26" s="202"/>
    </row>
    <row r="27" spans="1:3" ht="15" x14ac:dyDescent="0.25">
      <c r="A27" s="194" t="s">
        <v>202</v>
      </c>
      <c r="B27" s="195"/>
      <c r="C27" s="196"/>
    </row>
    <row r="28" spans="1:3" ht="15" x14ac:dyDescent="0.25">
      <c r="A28" s="26"/>
      <c r="B28" s="65"/>
      <c r="C28" s="22"/>
    </row>
    <row r="29" spans="1:3" ht="15" x14ac:dyDescent="0.25">
      <c r="A29" s="27" t="s">
        <v>44</v>
      </c>
      <c r="B29" s="65" t="s">
        <v>350</v>
      </c>
      <c r="C29" s="22"/>
    </row>
    <row r="30" spans="1:3" ht="15" x14ac:dyDescent="0.25">
      <c r="A30" s="28" t="s">
        <v>42</v>
      </c>
      <c r="B30" s="65">
        <v>219000</v>
      </c>
      <c r="C30" s="22"/>
    </row>
    <row r="31" spans="1:3" ht="15" x14ac:dyDescent="0.25">
      <c r="A31" s="28" t="s">
        <v>23</v>
      </c>
      <c r="B31" s="65">
        <v>1200</v>
      </c>
      <c r="C31" s="22"/>
    </row>
    <row r="32" spans="1:3" ht="15" x14ac:dyDescent="0.25">
      <c r="A32" s="28" t="s">
        <v>41</v>
      </c>
      <c r="B32" s="65" t="s">
        <v>185</v>
      </c>
      <c r="C32" s="22"/>
    </row>
    <row r="33" spans="1:3" ht="15" x14ac:dyDescent="0.25">
      <c r="A33" s="29"/>
      <c r="B33" s="65"/>
      <c r="C33" s="22"/>
    </row>
    <row r="34" spans="1:3" ht="15" x14ac:dyDescent="0.25">
      <c r="A34" s="28" t="s">
        <v>43</v>
      </c>
      <c r="B34" s="66" t="s">
        <v>14</v>
      </c>
      <c r="C34" s="25" t="s">
        <v>39</v>
      </c>
    </row>
    <row r="35" spans="1:3" ht="15" x14ac:dyDescent="0.25">
      <c r="A35" s="30" t="s">
        <v>280</v>
      </c>
      <c r="B35" s="65" t="s">
        <v>186</v>
      </c>
      <c r="C35" s="43"/>
    </row>
    <row r="36" spans="1:3" ht="15" x14ac:dyDescent="0.25">
      <c r="A36" s="30" t="s">
        <v>16</v>
      </c>
      <c r="B36" s="65" t="s">
        <v>221</v>
      </c>
      <c r="C36" s="44"/>
    </row>
    <row r="37" spans="1:3" ht="15.75" thickBot="1" x14ac:dyDescent="0.3">
      <c r="A37" s="31" t="s">
        <v>193</v>
      </c>
      <c r="B37" s="67" t="s">
        <v>194</v>
      </c>
      <c r="C37" s="59" t="s">
        <v>201</v>
      </c>
    </row>
    <row r="38" spans="1:3" ht="13.5" thickBot="1" x14ac:dyDescent="0.25"/>
    <row r="39" spans="1:3" ht="15" x14ac:dyDescent="0.25">
      <c r="A39" s="200" t="s">
        <v>12</v>
      </c>
      <c r="B39" s="201"/>
      <c r="C39" s="202"/>
    </row>
    <row r="40" spans="1:3" ht="15" x14ac:dyDescent="0.25">
      <c r="A40" s="194" t="s">
        <v>203</v>
      </c>
      <c r="B40" s="195"/>
      <c r="C40" s="196"/>
    </row>
    <row r="41" spans="1:3" ht="15" x14ac:dyDescent="0.25">
      <c r="A41" s="26"/>
      <c r="B41" s="65"/>
      <c r="C41" s="22"/>
    </row>
    <row r="42" spans="1:3" ht="15" x14ac:dyDescent="0.25">
      <c r="A42" s="27" t="s">
        <v>44</v>
      </c>
      <c r="B42" s="65" t="s">
        <v>351</v>
      </c>
      <c r="C42" s="22"/>
    </row>
    <row r="43" spans="1:3" ht="15" x14ac:dyDescent="0.25">
      <c r="A43" s="28" t="s">
        <v>42</v>
      </c>
      <c r="B43" s="65">
        <v>350000</v>
      </c>
      <c r="C43" s="22"/>
    </row>
    <row r="44" spans="1:3" ht="15" x14ac:dyDescent="0.25">
      <c r="A44" s="28" t="s">
        <v>23</v>
      </c>
      <c r="B44" s="65"/>
      <c r="C44" s="22"/>
    </row>
    <row r="45" spans="1:3" ht="15" x14ac:dyDescent="0.25">
      <c r="A45" s="28" t="s">
        <v>41</v>
      </c>
      <c r="B45" s="65" t="s">
        <v>185</v>
      </c>
      <c r="C45" s="22"/>
    </row>
    <row r="46" spans="1:3" ht="15" x14ac:dyDescent="0.25">
      <c r="A46" s="29"/>
      <c r="B46" s="65"/>
      <c r="C46" s="22"/>
    </row>
    <row r="47" spans="1:3" ht="15" x14ac:dyDescent="0.25">
      <c r="A47" s="28" t="s">
        <v>43</v>
      </c>
      <c r="B47" s="66" t="s">
        <v>14</v>
      </c>
      <c r="C47" s="25" t="s">
        <v>39</v>
      </c>
    </row>
    <row r="48" spans="1:3" ht="15" x14ac:dyDescent="0.25">
      <c r="A48" s="30" t="s">
        <v>280</v>
      </c>
      <c r="B48" s="65" t="s">
        <v>186</v>
      </c>
      <c r="C48" s="43"/>
    </row>
    <row r="49" spans="1:3" ht="15" x14ac:dyDescent="0.25">
      <c r="A49" s="30" t="s">
        <v>16</v>
      </c>
      <c r="B49" s="65" t="s">
        <v>221</v>
      </c>
      <c r="C49" s="44"/>
    </row>
    <row r="50" spans="1:3" ht="15.75" thickBot="1" x14ac:dyDescent="0.3">
      <c r="A50" s="31" t="s">
        <v>190</v>
      </c>
      <c r="B50" s="67" t="s">
        <v>192</v>
      </c>
      <c r="C50" s="59"/>
    </row>
    <row r="51" spans="1:3" ht="13.5" thickBot="1" x14ac:dyDescent="0.25"/>
    <row r="52" spans="1:3" ht="15" x14ac:dyDescent="0.25">
      <c r="A52" s="200" t="s">
        <v>13</v>
      </c>
      <c r="B52" s="201"/>
      <c r="C52" s="202"/>
    </row>
    <row r="53" spans="1:3" ht="15" x14ac:dyDescent="0.25">
      <c r="A53" s="223" t="s">
        <v>317</v>
      </c>
      <c r="B53" s="224"/>
      <c r="C53" s="225"/>
    </row>
    <row r="54" spans="1:3" ht="15" x14ac:dyDescent="0.25">
      <c r="A54" s="26"/>
      <c r="B54" s="65"/>
      <c r="C54" s="22"/>
    </row>
    <row r="55" spans="1:3" ht="15" x14ac:dyDescent="0.25">
      <c r="A55" s="27" t="s">
        <v>44</v>
      </c>
      <c r="B55" s="65" t="s">
        <v>352</v>
      </c>
      <c r="C55" s="22"/>
    </row>
    <row r="56" spans="1:3" ht="15" x14ac:dyDescent="0.25">
      <c r="A56" s="28" t="s">
        <v>42</v>
      </c>
      <c r="B56" s="65">
        <v>9400</v>
      </c>
      <c r="C56" s="22"/>
    </row>
    <row r="57" spans="1:3" ht="15" x14ac:dyDescent="0.25">
      <c r="A57" s="28" t="s">
        <v>23</v>
      </c>
      <c r="B57" s="65"/>
      <c r="C57" s="22"/>
    </row>
    <row r="58" spans="1:3" ht="15" x14ac:dyDescent="0.25">
      <c r="A58" s="28" t="s">
        <v>41</v>
      </c>
      <c r="B58" s="65" t="s">
        <v>185</v>
      </c>
      <c r="C58" s="22"/>
    </row>
    <row r="59" spans="1:3" ht="15" x14ac:dyDescent="0.25">
      <c r="A59" s="29"/>
      <c r="B59" s="65"/>
      <c r="C59" s="22"/>
    </row>
    <row r="60" spans="1:3" ht="15" x14ac:dyDescent="0.25">
      <c r="A60" s="28" t="s">
        <v>43</v>
      </c>
      <c r="B60" s="66" t="s">
        <v>14</v>
      </c>
      <c r="C60" s="25" t="s">
        <v>39</v>
      </c>
    </row>
    <row r="61" spans="1:3" ht="15" x14ac:dyDescent="0.25">
      <c r="A61" s="30" t="s">
        <v>280</v>
      </c>
      <c r="B61" s="65" t="s">
        <v>186</v>
      </c>
      <c r="C61" s="43"/>
    </row>
    <row r="62" spans="1:3" ht="15.75" thickBot="1" x14ac:dyDescent="0.3">
      <c r="A62" s="31" t="s">
        <v>16</v>
      </c>
      <c r="B62" s="67" t="s">
        <v>221</v>
      </c>
      <c r="C62" s="14"/>
    </row>
    <row r="63" spans="1:3" ht="13.5" thickBot="1" x14ac:dyDescent="0.25"/>
    <row r="64" spans="1:3" ht="15" x14ac:dyDescent="0.25">
      <c r="A64" s="200" t="s">
        <v>131</v>
      </c>
      <c r="B64" s="201"/>
      <c r="C64" s="202"/>
    </row>
    <row r="65" spans="1:3" ht="15" x14ac:dyDescent="0.25">
      <c r="A65" s="194" t="s">
        <v>132</v>
      </c>
      <c r="B65" s="195"/>
      <c r="C65" s="196"/>
    </row>
    <row r="66" spans="1:3" ht="15" x14ac:dyDescent="0.25">
      <c r="A66" s="26"/>
      <c r="B66" s="65"/>
      <c r="C66" s="22"/>
    </row>
    <row r="67" spans="1:3" ht="15" x14ac:dyDescent="0.25">
      <c r="A67" s="27" t="s">
        <v>44</v>
      </c>
      <c r="B67" s="69" t="s">
        <v>353</v>
      </c>
      <c r="C67" s="22"/>
    </row>
    <row r="68" spans="1:3" ht="15" x14ac:dyDescent="0.25">
      <c r="A68" s="28" t="s">
        <v>42</v>
      </c>
      <c r="B68" s="65">
        <v>49500</v>
      </c>
      <c r="C68" s="22"/>
    </row>
    <row r="69" spans="1:3" ht="15" x14ac:dyDescent="0.25">
      <c r="A69" s="28" t="s">
        <v>23</v>
      </c>
      <c r="B69" s="65">
        <v>655</v>
      </c>
      <c r="C69" s="22"/>
    </row>
    <row r="70" spans="1:3" ht="15" x14ac:dyDescent="0.25">
      <c r="A70" s="28" t="s">
        <v>41</v>
      </c>
      <c r="B70" s="65" t="s">
        <v>185</v>
      </c>
      <c r="C70" s="22"/>
    </row>
    <row r="71" spans="1:3" ht="15" x14ac:dyDescent="0.25">
      <c r="A71" s="29"/>
      <c r="B71" s="65"/>
      <c r="C71" s="22"/>
    </row>
    <row r="72" spans="1:3" ht="15" x14ac:dyDescent="0.25">
      <c r="A72" s="28" t="s">
        <v>43</v>
      </c>
      <c r="B72" s="66" t="s">
        <v>14</v>
      </c>
      <c r="C72" s="25" t="s">
        <v>39</v>
      </c>
    </row>
    <row r="73" spans="1:3" ht="15" x14ac:dyDescent="0.25">
      <c r="A73" s="30" t="s">
        <v>280</v>
      </c>
      <c r="B73" s="65" t="s">
        <v>186</v>
      </c>
      <c r="C73" s="43"/>
    </row>
    <row r="74" spans="1:3" ht="15.75" thickBot="1" x14ac:dyDescent="0.3">
      <c r="A74" s="31" t="s">
        <v>16</v>
      </c>
      <c r="B74" s="67" t="s">
        <v>221</v>
      </c>
      <c r="C74" s="14"/>
    </row>
    <row r="75" spans="1:3" ht="13.5" thickBot="1" x14ac:dyDescent="0.25"/>
    <row r="76" spans="1:3" ht="15" x14ac:dyDescent="0.25">
      <c r="A76" s="200" t="s">
        <v>133</v>
      </c>
      <c r="B76" s="201"/>
      <c r="C76" s="202"/>
    </row>
    <row r="77" spans="1:3" ht="15" x14ac:dyDescent="0.25">
      <c r="A77" s="194" t="s">
        <v>134</v>
      </c>
      <c r="B77" s="195"/>
      <c r="C77" s="196"/>
    </row>
    <row r="78" spans="1:3" ht="15" x14ac:dyDescent="0.25">
      <c r="A78" s="26"/>
      <c r="B78" s="65"/>
      <c r="C78" s="22"/>
    </row>
    <row r="79" spans="1:3" ht="15" x14ac:dyDescent="0.25">
      <c r="A79" s="27" t="s">
        <v>44</v>
      </c>
      <c r="B79" s="65" t="s">
        <v>354</v>
      </c>
      <c r="C79" s="22"/>
    </row>
    <row r="80" spans="1:3" ht="15" x14ac:dyDescent="0.25">
      <c r="A80" s="28" t="s">
        <v>42</v>
      </c>
      <c r="B80" s="65">
        <v>21000</v>
      </c>
      <c r="C80" s="22"/>
    </row>
    <row r="81" spans="1:3" ht="15" x14ac:dyDescent="0.25">
      <c r="A81" s="28" t="s">
        <v>23</v>
      </c>
      <c r="B81" s="65">
        <v>800</v>
      </c>
      <c r="C81" s="22"/>
    </row>
    <row r="82" spans="1:3" ht="15" x14ac:dyDescent="0.25">
      <c r="A82" s="28" t="s">
        <v>41</v>
      </c>
      <c r="B82" s="65" t="s">
        <v>185</v>
      </c>
      <c r="C82" s="22"/>
    </row>
    <row r="83" spans="1:3" ht="15" x14ac:dyDescent="0.25">
      <c r="A83" s="29"/>
      <c r="B83" s="65"/>
      <c r="C83" s="22"/>
    </row>
    <row r="84" spans="1:3" ht="15" x14ac:dyDescent="0.25">
      <c r="A84" s="28" t="s">
        <v>43</v>
      </c>
      <c r="B84" s="66" t="s">
        <v>14</v>
      </c>
      <c r="C84" s="25" t="s">
        <v>39</v>
      </c>
    </row>
    <row r="85" spans="1:3" ht="15" x14ac:dyDescent="0.25">
      <c r="A85" s="30" t="s">
        <v>280</v>
      </c>
      <c r="B85" s="65" t="s">
        <v>192</v>
      </c>
      <c r="C85" s="43"/>
    </row>
    <row r="86" spans="1:3" ht="15.75" thickBot="1" x14ac:dyDescent="0.3">
      <c r="A86" s="31" t="s">
        <v>16</v>
      </c>
      <c r="B86" s="67" t="s">
        <v>221</v>
      </c>
      <c r="C86" s="14"/>
    </row>
    <row r="87" spans="1:3" ht="13.5" thickBot="1" x14ac:dyDescent="0.25"/>
    <row r="88" spans="1:3" ht="15" x14ac:dyDescent="0.25">
      <c r="A88" s="200" t="s">
        <v>135</v>
      </c>
      <c r="B88" s="201"/>
      <c r="C88" s="202"/>
    </row>
    <row r="89" spans="1:3" ht="15" x14ac:dyDescent="0.25">
      <c r="A89" s="194" t="s">
        <v>136</v>
      </c>
      <c r="B89" s="195"/>
      <c r="C89" s="196"/>
    </row>
    <row r="90" spans="1:3" ht="15" x14ac:dyDescent="0.25">
      <c r="A90" s="26"/>
      <c r="B90" s="65"/>
      <c r="C90" s="22"/>
    </row>
    <row r="91" spans="1:3" ht="15" x14ac:dyDescent="0.25">
      <c r="A91" s="27" t="s">
        <v>44</v>
      </c>
      <c r="B91" s="65" t="s">
        <v>355</v>
      </c>
      <c r="C91" s="22"/>
    </row>
    <row r="92" spans="1:3" ht="15" x14ac:dyDescent="0.25">
      <c r="A92" s="28" t="s">
        <v>42</v>
      </c>
      <c r="B92" s="65">
        <v>22350</v>
      </c>
      <c r="C92" s="22"/>
    </row>
    <row r="93" spans="1:3" ht="15" x14ac:dyDescent="0.25">
      <c r="A93" s="28" t="s">
        <v>23</v>
      </c>
      <c r="B93" s="65">
        <v>3950</v>
      </c>
      <c r="C93" s="22"/>
    </row>
    <row r="94" spans="1:3" ht="15" x14ac:dyDescent="0.25">
      <c r="A94" s="28" t="s">
        <v>41</v>
      </c>
      <c r="B94" s="65" t="s">
        <v>185</v>
      </c>
      <c r="C94" s="22"/>
    </row>
    <row r="95" spans="1:3" ht="15" x14ac:dyDescent="0.25">
      <c r="A95" s="29"/>
      <c r="B95" s="65"/>
      <c r="C95" s="22"/>
    </row>
    <row r="96" spans="1:3" ht="15" x14ac:dyDescent="0.25">
      <c r="A96" s="28" t="s">
        <v>43</v>
      </c>
      <c r="B96" s="66" t="s">
        <v>14</v>
      </c>
      <c r="C96" s="25" t="s">
        <v>39</v>
      </c>
    </row>
    <row r="97" spans="1:3" ht="15" x14ac:dyDescent="0.25">
      <c r="A97" s="30" t="s">
        <v>280</v>
      </c>
      <c r="B97" s="65" t="s">
        <v>186</v>
      </c>
      <c r="C97" s="43"/>
    </row>
    <row r="98" spans="1:3" ht="15.75" thickBot="1" x14ac:dyDescent="0.3">
      <c r="A98" s="31" t="s">
        <v>16</v>
      </c>
      <c r="B98" s="67" t="s">
        <v>221</v>
      </c>
      <c r="C98" s="14"/>
    </row>
    <row r="99" spans="1:3" ht="13.5" thickBot="1" x14ac:dyDescent="0.25"/>
    <row r="100" spans="1:3" ht="15" x14ac:dyDescent="0.25">
      <c r="A100" s="200" t="s">
        <v>137</v>
      </c>
      <c r="B100" s="201"/>
      <c r="C100" s="202"/>
    </row>
    <row r="101" spans="1:3" ht="15" x14ac:dyDescent="0.25">
      <c r="A101" s="194" t="s">
        <v>138</v>
      </c>
      <c r="B101" s="195"/>
      <c r="C101" s="196"/>
    </row>
    <row r="102" spans="1:3" ht="15" x14ac:dyDescent="0.25">
      <c r="A102" s="26"/>
      <c r="B102" s="65"/>
      <c r="C102" s="22"/>
    </row>
    <row r="103" spans="1:3" ht="15" x14ac:dyDescent="0.25">
      <c r="A103" s="27" t="s">
        <v>44</v>
      </c>
      <c r="B103" s="65" t="s">
        <v>356</v>
      </c>
      <c r="C103" s="22"/>
    </row>
    <row r="104" spans="1:3" ht="15" x14ac:dyDescent="0.25">
      <c r="A104" s="28" t="s">
        <v>42</v>
      </c>
      <c r="B104" s="65">
        <v>53000</v>
      </c>
      <c r="C104" s="22"/>
    </row>
    <row r="105" spans="1:3" ht="15" x14ac:dyDescent="0.25">
      <c r="A105" s="28" t="s">
        <v>23</v>
      </c>
      <c r="B105" s="65"/>
      <c r="C105" s="22"/>
    </row>
    <row r="106" spans="1:3" ht="15" x14ac:dyDescent="0.25">
      <c r="A106" s="28" t="s">
        <v>41</v>
      </c>
      <c r="B106" s="65" t="s">
        <v>185</v>
      </c>
      <c r="C106" s="22"/>
    </row>
    <row r="107" spans="1:3" ht="15" x14ac:dyDescent="0.25">
      <c r="A107" s="29"/>
      <c r="B107" s="65"/>
      <c r="C107" s="22"/>
    </row>
    <row r="108" spans="1:3" ht="15" x14ac:dyDescent="0.25">
      <c r="A108" s="28" t="s">
        <v>43</v>
      </c>
      <c r="B108" s="66" t="s">
        <v>14</v>
      </c>
      <c r="C108" s="25" t="s">
        <v>39</v>
      </c>
    </row>
    <row r="109" spans="1:3" ht="24.75" customHeight="1" x14ac:dyDescent="0.25">
      <c r="A109" s="30" t="s">
        <v>280</v>
      </c>
      <c r="B109" s="65" t="s">
        <v>192</v>
      </c>
      <c r="C109" s="204" t="s">
        <v>196</v>
      </c>
    </row>
    <row r="110" spans="1:3" ht="24.75" customHeight="1" thickBot="1" x14ac:dyDescent="0.3">
      <c r="A110" s="31" t="s">
        <v>16</v>
      </c>
      <c r="B110" s="67" t="s">
        <v>221</v>
      </c>
      <c r="C110" s="205"/>
    </row>
    <row r="111" spans="1:3" ht="13.5" thickBot="1" x14ac:dyDescent="0.25"/>
    <row r="112" spans="1:3" ht="15" x14ac:dyDescent="0.25">
      <c r="A112" s="200" t="s">
        <v>139</v>
      </c>
      <c r="B112" s="201"/>
      <c r="C112" s="202"/>
    </row>
    <row r="113" spans="1:3" ht="15" x14ac:dyDescent="0.25">
      <c r="A113" s="194" t="s">
        <v>318</v>
      </c>
      <c r="B113" s="195"/>
      <c r="C113" s="196"/>
    </row>
    <row r="114" spans="1:3" ht="15" x14ac:dyDescent="0.25">
      <c r="A114" s="26"/>
      <c r="B114" s="65"/>
      <c r="C114" s="22"/>
    </row>
    <row r="115" spans="1:3" ht="15" x14ac:dyDescent="0.25">
      <c r="A115" s="27" t="s">
        <v>44</v>
      </c>
      <c r="B115" s="65" t="s">
        <v>357</v>
      </c>
      <c r="C115" s="22"/>
    </row>
    <row r="116" spans="1:3" ht="15" x14ac:dyDescent="0.25">
      <c r="A116" s="28" t="s">
        <v>42</v>
      </c>
      <c r="B116" s="65">
        <v>85000</v>
      </c>
      <c r="C116" s="22"/>
    </row>
    <row r="117" spans="1:3" ht="15" x14ac:dyDescent="0.25">
      <c r="A117" s="28" t="s">
        <v>23</v>
      </c>
      <c r="B117" s="65"/>
      <c r="C117" s="22"/>
    </row>
    <row r="118" spans="1:3" ht="15" x14ac:dyDescent="0.25">
      <c r="A118" s="28" t="s">
        <v>41</v>
      </c>
      <c r="B118" s="65" t="s">
        <v>185</v>
      </c>
      <c r="C118" s="22"/>
    </row>
    <row r="119" spans="1:3" ht="15" x14ac:dyDescent="0.25">
      <c r="A119" s="29"/>
      <c r="B119" s="65"/>
      <c r="C119" s="22"/>
    </row>
    <row r="120" spans="1:3" ht="15" x14ac:dyDescent="0.25">
      <c r="A120" s="28" t="s">
        <v>43</v>
      </c>
      <c r="B120" s="66" t="s">
        <v>14</v>
      </c>
      <c r="C120" s="25" t="s">
        <v>39</v>
      </c>
    </row>
    <row r="121" spans="1:3" ht="15" x14ac:dyDescent="0.25">
      <c r="A121" s="30" t="s">
        <v>280</v>
      </c>
      <c r="B121" s="65" t="s">
        <v>192</v>
      </c>
      <c r="C121" s="43"/>
    </row>
    <row r="122" spans="1:3" ht="15.75" thickBot="1" x14ac:dyDescent="0.3">
      <c r="A122" s="31" t="s">
        <v>16</v>
      </c>
      <c r="B122" s="67" t="s">
        <v>221</v>
      </c>
      <c r="C122" s="14"/>
    </row>
  </sheetData>
  <sheetProtection sheet="1" objects="1" scenarios="1" selectLockedCells="1" selectUnlockedCells="1"/>
  <mergeCells count="22">
    <mergeCell ref="C109:C110"/>
    <mergeCell ref="A53:C53"/>
    <mergeCell ref="A1:C1"/>
    <mergeCell ref="A113:C113"/>
    <mergeCell ref="A52:C52"/>
    <mergeCell ref="A64:C64"/>
    <mergeCell ref="A65:C65"/>
    <mergeCell ref="A76:C76"/>
    <mergeCell ref="A77:C77"/>
    <mergeCell ref="A88:C88"/>
    <mergeCell ref="A89:C89"/>
    <mergeCell ref="A100:C100"/>
    <mergeCell ref="A101:C101"/>
    <mergeCell ref="A112:C112"/>
    <mergeCell ref="A27:C27"/>
    <mergeCell ref="A39:C39"/>
    <mergeCell ref="A40:C40"/>
    <mergeCell ref="A2:C2"/>
    <mergeCell ref="A3:C3"/>
    <mergeCell ref="A14:C14"/>
    <mergeCell ref="A15:C15"/>
    <mergeCell ref="A26:C26"/>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41"/>
  <sheetViews>
    <sheetView workbookViewId="0">
      <selection sqref="A1:XFD1048576"/>
    </sheetView>
  </sheetViews>
  <sheetFormatPr defaultRowHeight="12.75" x14ac:dyDescent="0.2"/>
  <cols>
    <col min="1" max="1" width="40.7109375" customWidth="1"/>
    <col min="2" max="2" width="24.7109375" customWidth="1"/>
    <col min="3" max="3" width="40.7109375" customWidth="1"/>
  </cols>
  <sheetData>
    <row r="1" spans="1:7" ht="16.5" thickBot="1" x14ac:dyDescent="0.3">
      <c r="A1" s="211" t="s">
        <v>210</v>
      </c>
      <c r="B1" s="211"/>
      <c r="C1" s="211"/>
    </row>
    <row r="2" spans="1:7" ht="15" x14ac:dyDescent="0.25">
      <c r="A2" s="229" t="s">
        <v>338</v>
      </c>
      <c r="B2" s="230"/>
      <c r="C2" s="231"/>
    </row>
    <row r="3" spans="1:7" ht="30" customHeight="1" x14ac:dyDescent="0.25">
      <c r="A3" s="203" t="s">
        <v>358</v>
      </c>
      <c r="B3" s="195"/>
      <c r="C3" s="196"/>
      <c r="E3" s="15"/>
      <c r="F3" s="17"/>
      <c r="G3" s="15"/>
    </row>
    <row r="4" spans="1:7" ht="15" x14ac:dyDescent="0.25">
      <c r="A4" s="42"/>
      <c r="B4" s="36"/>
      <c r="C4" s="37"/>
    </row>
    <row r="5" spans="1:7" ht="15" x14ac:dyDescent="0.25">
      <c r="A5" s="41" t="s">
        <v>44</v>
      </c>
      <c r="B5" s="36"/>
      <c r="C5" s="37"/>
    </row>
    <row r="6" spans="1:7" ht="15" x14ac:dyDescent="0.25">
      <c r="A6" s="38" t="s">
        <v>42</v>
      </c>
      <c r="B6" s="55">
        <v>9030</v>
      </c>
      <c r="C6" s="37"/>
    </row>
    <row r="7" spans="1:7" ht="15" x14ac:dyDescent="0.25">
      <c r="A7" s="38" t="s">
        <v>23</v>
      </c>
      <c r="B7" s="56">
        <v>340</v>
      </c>
      <c r="C7" s="37"/>
    </row>
    <row r="8" spans="1:7" ht="15" x14ac:dyDescent="0.25">
      <c r="A8" s="38" t="s">
        <v>41</v>
      </c>
      <c r="B8" s="57" t="s">
        <v>376</v>
      </c>
      <c r="C8" s="37"/>
    </row>
    <row r="9" spans="1:7" ht="15" x14ac:dyDescent="0.25">
      <c r="A9" s="40"/>
      <c r="B9" s="36"/>
      <c r="C9" s="37"/>
    </row>
    <row r="10" spans="1:7" ht="15" x14ac:dyDescent="0.25">
      <c r="A10" s="38" t="s">
        <v>43</v>
      </c>
      <c r="B10" s="6" t="s">
        <v>14</v>
      </c>
      <c r="C10" s="7" t="s">
        <v>39</v>
      </c>
    </row>
    <row r="11" spans="1:7" ht="21.75" customHeight="1" x14ac:dyDescent="0.25">
      <c r="A11" s="39" t="s">
        <v>280</v>
      </c>
      <c r="B11" s="57" t="s">
        <v>339</v>
      </c>
      <c r="C11" s="204" t="s">
        <v>341</v>
      </c>
    </row>
    <row r="12" spans="1:7" ht="21.75" customHeight="1" x14ac:dyDescent="0.25">
      <c r="A12" s="39" t="s">
        <v>16</v>
      </c>
      <c r="B12" s="57" t="s">
        <v>187</v>
      </c>
      <c r="C12" s="204"/>
    </row>
    <row r="13" spans="1:7" ht="21.75" customHeight="1" thickBot="1" x14ac:dyDescent="0.3">
      <c r="A13" s="11" t="s">
        <v>15</v>
      </c>
      <c r="B13" s="58" t="s">
        <v>340</v>
      </c>
      <c r="C13" s="205"/>
    </row>
    <row r="14" spans="1:7" ht="13.5" thickBot="1" x14ac:dyDescent="0.25"/>
    <row r="15" spans="1:7" ht="15" x14ac:dyDescent="0.25">
      <c r="A15" s="191" t="s">
        <v>222</v>
      </c>
      <c r="B15" s="192"/>
      <c r="C15" s="193"/>
      <c r="E15" s="15"/>
      <c r="F15" s="17"/>
    </row>
    <row r="16" spans="1:7" ht="15" x14ac:dyDescent="0.25">
      <c r="A16" s="194" t="s">
        <v>283</v>
      </c>
      <c r="B16" s="195"/>
      <c r="C16" s="196"/>
    </row>
    <row r="17" spans="1:3" ht="15" x14ac:dyDescent="0.25">
      <c r="A17" s="102"/>
      <c r="B17" s="93"/>
      <c r="C17" s="98"/>
    </row>
    <row r="18" spans="1:3" ht="15" x14ac:dyDescent="0.25">
      <c r="A18" s="103" t="s">
        <v>44</v>
      </c>
      <c r="B18" s="93" t="s">
        <v>284</v>
      </c>
      <c r="C18" s="98"/>
    </row>
    <row r="19" spans="1:3" ht="15" x14ac:dyDescent="0.25">
      <c r="A19" s="104" t="s">
        <v>42</v>
      </c>
      <c r="B19" s="99" t="s">
        <v>285</v>
      </c>
      <c r="C19" s="98"/>
    </row>
    <row r="20" spans="1:3" ht="15" x14ac:dyDescent="0.25">
      <c r="A20" s="104" t="s">
        <v>23</v>
      </c>
      <c r="B20" s="99"/>
      <c r="C20" s="98"/>
    </row>
    <row r="21" spans="1:3" ht="30" x14ac:dyDescent="0.25">
      <c r="A21" s="110" t="s">
        <v>41</v>
      </c>
      <c r="B21" s="111" t="s">
        <v>377</v>
      </c>
      <c r="C21" s="98"/>
    </row>
    <row r="22" spans="1:3" ht="15" x14ac:dyDescent="0.25">
      <c r="A22" s="105"/>
      <c r="B22" s="93"/>
      <c r="C22" s="98"/>
    </row>
    <row r="23" spans="1:3" ht="15" x14ac:dyDescent="0.25">
      <c r="A23" s="104" t="s">
        <v>43</v>
      </c>
      <c r="B23" s="100" t="s">
        <v>14</v>
      </c>
      <c r="C23" s="101" t="s">
        <v>39</v>
      </c>
    </row>
    <row r="24" spans="1:3" ht="15" x14ac:dyDescent="0.25">
      <c r="A24" s="106" t="s">
        <v>280</v>
      </c>
      <c r="B24" s="93" t="s">
        <v>186</v>
      </c>
      <c r="C24" s="94"/>
    </row>
    <row r="25" spans="1:3" ht="15.75" thickBot="1" x14ac:dyDescent="0.3">
      <c r="A25" s="107" t="s">
        <v>16</v>
      </c>
      <c r="B25" s="96" t="s">
        <v>18</v>
      </c>
      <c r="C25" s="95"/>
    </row>
    <row r="26" spans="1:3" ht="13.5" thickBot="1" x14ac:dyDescent="0.25"/>
    <row r="27" spans="1:3" ht="15" x14ac:dyDescent="0.25">
      <c r="A27" s="191" t="s">
        <v>392</v>
      </c>
      <c r="B27" s="192"/>
      <c r="C27" s="193"/>
    </row>
    <row r="28" spans="1:3" ht="15" x14ac:dyDescent="0.25">
      <c r="A28" s="194" t="s">
        <v>393</v>
      </c>
      <c r="B28" s="195"/>
      <c r="C28" s="196"/>
    </row>
    <row r="29" spans="1:3" ht="15" x14ac:dyDescent="0.25">
      <c r="A29" s="92"/>
      <c r="B29" s="87"/>
      <c r="C29" s="88"/>
    </row>
    <row r="30" spans="1:3" ht="15" x14ac:dyDescent="0.25">
      <c r="A30" s="91" t="s">
        <v>44</v>
      </c>
      <c r="B30" s="87"/>
      <c r="C30" s="88"/>
    </row>
    <row r="31" spans="1:3" ht="15" x14ac:dyDescent="0.25">
      <c r="A31" s="89" t="s">
        <v>42</v>
      </c>
      <c r="B31" s="97">
        <v>427400</v>
      </c>
      <c r="C31" s="88"/>
    </row>
    <row r="32" spans="1:3" ht="15" x14ac:dyDescent="0.25">
      <c r="A32" s="89" t="s">
        <v>23</v>
      </c>
      <c r="B32" s="99">
        <v>0</v>
      </c>
      <c r="C32" s="88"/>
    </row>
    <row r="33" spans="1:3" ht="15" x14ac:dyDescent="0.25">
      <c r="A33" s="89" t="s">
        <v>41</v>
      </c>
      <c r="B33" s="93" t="s">
        <v>394</v>
      </c>
      <c r="C33" s="88"/>
    </row>
    <row r="34" spans="1:3" ht="15" x14ac:dyDescent="0.25">
      <c r="A34" s="90"/>
      <c r="B34" s="87"/>
      <c r="C34" s="88"/>
    </row>
    <row r="35" spans="1:3" ht="15" x14ac:dyDescent="0.25">
      <c r="A35" s="104" t="s">
        <v>43</v>
      </c>
      <c r="B35" s="100" t="s">
        <v>14</v>
      </c>
      <c r="C35" s="101" t="s">
        <v>39</v>
      </c>
    </row>
    <row r="36" spans="1:3" ht="15" x14ac:dyDescent="0.25">
      <c r="A36" s="106" t="s">
        <v>280</v>
      </c>
      <c r="B36" s="93" t="s">
        <v>186</v>
      </c>
      <c r="C36" s="94"/>
    </row>
    <row r="37" spans="1:3" ht="15.75" thickBot="1" x14ac:dyDescent="0.3">
      <c r="A37" s="107" t="s">
        <v>16</v>
      </c>
      <c r="B37" s="96"/>
      <c r="C37" s="95"/>
    </row>
    <row r="38" spans="1:3" ht="13.5" thickBot="1" x14ac:dyDescent="0.25">
      <c r="A38" s="109"/>
      <c r="B38" s="109"/>
      <c r="C38" s="109"/>
    </row>
    <row r="39" spans="1:3" ht="15" x14ac:dyDescent="0.25">
      <c r="A39" s="200" t="s">
        <v>142</v>
      </c>
      <c r="B39" s="201"/>
      <c r="C39" s="202"/>
    </row>
    <row r="40" spans="1:3" ht="31.5" customHeight="1" x14ac:dyDescent="0.2">
      <c r="A40" s="226" t="s">
        <v>395</v>
      </c>
      <c r="B40" s="227"/>
      <c r="C40" s="228"/>
    </row>
    <row r="41" spans="1:3" ht="15" x14ac:dyDescent="0.25">
      <c r="A41" s="104" t="s">
        <v>41</v>
      </c>
      <c r="B41" s="93" t="s">
        <v>394</v>
      </c>
      <c r="C41" s="98"/>
    </row>
    <row r="42" spans="1:3" ht="15" x14ac:dyDescent="0.25">
      <c r="A42" s="102"/>
      <c r="B42" s="93"/>
      <c r="C42" s="98"/>
    </row>
    <row r="43" spans="1:3" ht="15" x14ac:dyDescent="0.25">
      <c r="A43" s="86" t="s">
        <v>143</v>
      </c>
      <c r="B43" s="93" t="s">
        <v>0</v>
      </c>
      <c r="C43" s="98"/>
    </row>
    <row r="44" spans="1:3" ht="15" x14ac:dyDescent="0.25">
      <c r="A44" s="104" t="s">
        <v>42</v>
      </c>
      <c r="B44" s="97">
        <v>20563</v>
      </c>
      <c r="C44" s="98"/>
    </row>
    <row r="45" spans="1:3" ht="15" x14ac:dyDescent="0.25">
      <c r="A45" s="104" t="s">
        <v>23</v>
      </c>
      <c r="B45" s="108"/>
      <c r="C45" s="98"/>
    </row>
    <row r="46" spans="1:3" ht="15" x14ac:dyDescent="0.25">
      <c r="A46" s="104"/>
      <c r="B46" s="93"/>
      <c r="C46" s="98"/>
    </row>
    <row r="47" spans="1:3" ht="15" x14ac:dyDescent="0.25">
      <c r="A47" s="86" t="s">
        <v>143</v>
      </c>
      <c r="B47" s="93" t="s">
        <v>1</v>
      </c>
      <c r="C47" s="98"/>
    </row>
    <row r="48" spans="1:3" ht="15" x14ac:dyDescent="0.25">
      <c r="A48" s="104" t="s">
        <v>42</v>
      </c>
      <c r="B48" s="97">
        <v>52460</v>
      </c>
      <c r="C48" s="98"/>
    </row>
    <row r="49" spans="1:3" ht="15" x14ac:dyDescent="0.25">
      <c r="A49" s="104" t="s">
        <v>23</v>
      </c>
      <c r="B49" s="108"/>
      <c r="C49" s="98"/>
    </row>
    <row r="50" spans="1:3" ht="15" x14ac:dyDescent="0.25">
      <c r="A50" s="104"/>
      <c r="B50" s="93"/>
      <c r="C50" s="98"/>
    </row>
    <row r="51" spans="1:3" ht="15" x14ac:dyDescent="0.25">
      <c r="A51" s="86" t="s">
        <v>143</v>
      </c>
      <c r="B51" s="93" t="s">
        <v>144</v>
      </c>
      <c r="C51" s="98"/>
    </row>
    <row r="52" spans="1:3" ht="15" x14ac:dyDescent="0.25">
      <c r="A52" s="104" t="s">
        <v>42</v>
      </c>
      <c r="B52" s="97">
        <v>215115</v>
      </c>
      <c r="C52" s="98"/>
    </row>
    <row r="53" spans="1:3" ht="15" x14ac:dyDescent="0.25">
      <c r="A53" s="104" t="s">
        <v>23</v>
      </c>
      <c r="B53" s="108"/>
      <c r="C53" s="98"/>
    </row>
    <row r="54" spans="1:3" ht="15" x14ac:dyDescent="0.25">
      <c r="A54" s="104"/>
      <c r="B54" s="93"/>
      <c r="C54" s="98"/>
    </row>
    <row r="55" spans="1:3" ht="15" x14ac:dyDescent="0.25">
      <c r="A55" s="86" t="s">
        <v>143</v>
      </c>
      <c r="B55" s="93" t="s">
        <v>2</v>
      </c>
      <c r="C55" s="98"/>
    </row>
    <row r="56" spans="1:3" ht="15" x14ac:dyDescent="0.25">
      <c r="A56" s="104" t="s">
        <v>42</v>
      </c>
      <c r="B56" s="97">
        <v>84865</v>
      </c>
      <c r="C56" s="98"/>
    </row>
    <row r="57" spans="1:3" ht="15" x14ac:dyDescent="0.25">
      <c r="A57" s="104" t="s">
        <v>23</v>
      </c>
      <c r="B57" s="108"/>
      <c r="C57" s="98"/>
    </row>
    <row r="58" spans="1:3" ht="15" x14ac:dyDescent="0.25">
      <c r="A58" s="104"/>
      <c r="B58" s="93"/>
      <c r="C58" s="98"/>
    </row>
    <row r="59" spans="1:3" ht="15" x14ac:dyDescent="0.25">
      <c r="A59" s="86" t="s">
        <v>143</v>
      </c>
      <c r="B59" s="93" t="s">
        <v>3</v>
      </c>
      <c r="C59" s="98"/>
    </row>
    <row r="60" spans="1:3" ht="15" x14ac:dyDescent="0.25">
      <c r="A60" s="104" t="s">
        <v>42</v>
      </c>
      <c r="B60" s="97">
        <v>42240</v>
      </c>
      <c r="C60" s="98"/>
    </row>
    <row r="61" spans="1:3" ht="15" x14ac:dyDescent="0.25">
      <c r="A61" s="104" t="s">
        <v>23</v>
      </c>
      <c r="B61" s="108"/>
      <c r="C61" s="98"/>
    </row>
    <row r="62" spans="1:3" ht="15" x14ac:dyDescent="0.25">
      <c r="A62" s="104"/>
      <c r="B62" s="93"/>
      <c r="C62" s="98"/>
    </row>
    <row r="63" spans="1:3" ht="15" x14ac:dyDescent="0.25">
      <c r="A63" s="86" t="s">
        <v>143</v>
      </c>
      <c r="B63" s="93" t="s">
        <v>4</v>
      </c>
      <c r="C63" s="98"/>
    </row>
    <row r="64" spans="1:3" ht="15" x14ac:dyDescent="0.25">
      <c r="A64" s="104" t="s">
        <v>42</v>
      </c>
      <c r="B64" s="97">
        <v>34808</v>
      </c>
      <c r="C64" s="98"/>
    </row>
    <row r="65" spans="1:3" ht="15" x14ac:dyDescent="0.25">
      <c r="A65" s="104" t="s">
        <v>23</v>
      </c>
      <c r="B65" s="108"/>
      <c r="C65" s="98"/>
    </row>
    <row r="66" spans="1:3" ht="15" x14ac:dyDescent="0.25">
      <c r="A66" s="104"/>
      <c r="B66" s="93"/>
      <c r="C66" s="98"/>
    </row>
    <row r="67" spans="1:3" ht="15" x14ac:dyDescent="0.25">
      <c r="A67" s="86" t="s">
        <v>143</v>
      </c>
      <c r="B67" s="93" t="s">
        <v>5</v>
      </c>
      <c r="C67" s="98"/>
    </row>
    <row r="68" spans="1:3" ht="15" x14ac:dyDescent="0.25">
      <c r="A68" s="104" t="s">
        <v>42</v>
      </c>
      <c r="B68" s="97">
        <v>47892</v>
      </c>
      <c r="C68" s="98"/>
    </row>
    <row r="69" spans="1:3" ht="15" x14ac:dyDescent="0.25">
      <c r="A69" s="104" t="s">
        <v>23</v>
      </c>
      <c r="B69" s="108"/>
      <c r="C69" s="98"/>
    </row>
    <row r="70" spans="1:3" ht="15" x14ac:dyDescent="0.25">
      <c r="A70" s="104"/>
      <c r="B70" s="93"/>
      <c r="C70" s="98"/>
    </row>
    <row r="71" spans="1:3" ht="15" x14ac:dyDescent="0.25">
      <c r="A71" s="86" t="s">
        <v>143</v>
      </c>
      <c r="B71" s="93" t="s">
        <v>145</v>
      </c>
      <c r="C71" s="98"/>
    </row>
    <row r="72" spans="1:3" ht="15" x14ac:dyDescent="0.25">
      <c r="A72" s="104" t="s">
        <v>42</v>
      </c>
      <c r="B72" s="97">
        <v>111800</v>
      </c>
      <c r="C72" s="98"/>
    </row>
    <row r="73" spans="1:3" ht="15" x14ac:dyDescent="0.25">
      <c r="A73" s="104" t="s">
        <v>23</v>
      </c>
      <c r="B73" s="108"/>
      <c r="C73" s="98"/>
    </row>
    <row r="74" spans="1:3" ht="15" x14ac:dyDescent="0.25">
      <c r="A74" s="104"/>
      <c r="B74" s="93"/>
      <c r="C74" s="98"/>
    </row>
    <row r="75" spans="1:3" ht="15" x14ac:dyDescent="0.25">
      <c r="A75" s="86" t="s">
        <v>143</v>
      </c>
      <c r="B75" s="93" t="s">
        <v>6</v>
      </c>
      <c r="C75" s="98"/>
    </row>
    <row r="76" spans="1:3" ht="15" x14ac:dyDescent="0.25">
      <c r="A76" s="104" t="s">
        <v>42</v>
      </c>
      <c r="B76" s="97">
        <v>31360</v>
      </c>
      <c r="C76" s="98"/>
    </row>
    <row r="77" spans="1:3" ht="15" x14ac:dyDescent="0.25">
      <c r="A77" s="104" t="s">
        <v>23</v>
      </c>
      <c r="B77" s="108"/>
      <c r="C77" s="98"/>
    </row>
    <row r="78" spans="1:3" ht="15" x14ac:dyDescent="0.25">
      <c r="A78" s="105"/>
      <c r="B78" s="93"/>
      <c r="C78" s="98"/>
    </row>
    <row r="79" spans="1:3" ht="15" x14ac:dyDescent="0.25">
      <c r="A79" s="104" t="s">
        <v>43</v>
      </c>
      <c r="B79" s="100" t="s">
        <v>14</v>
      </c>
      <c r="C79" s="101" t="s">
        <v>39</v>
      </c>
    </row>
    <row r="80" spans="1:3" ht="15" x14ac:dyDescent="0.25">
      <c r="A80" s="106" t="s">
        <v>280</v>
      </c>
      <c r="B80" s="232" t="s">
        <v>200</v>
      </c>
      <c r="C80" s="94"/>
    </row>
    <row r="81" spans="1:3" ht="15.75" thickBot="1" x14ac:dyDescent="0.3">
      <c r="A81" s="107" t="s">
        <v>16</v>
      </c>
      <c r="B81" s="233"/>
      <c r="C81" s="95"/>
    </row>
    <row r="82" spans="1:3" ht="13.5" thickBot="1" x14ac:dyDescent="0.25"/>
    <row r="83" spans="1:3" ht="15" x14ac:dyDescent="0.25">
      <c r="A83" s="200" t="s">
        <v>396</v>
      </c>
      <c r="B83" s="201"/>
      <c r="C83" s="202"/>
    </row>
    <row r="84" spans="1:3" ht="15" x14ac:dyDescent="0.25">
      <c r="A84" s="194" t="s">
        <v>397</v>
      </c>
      <c r="B84" s="195"/>
      <c r="C84" s="196"/>
    </row>
    <row r="85" spans="1:3" ht="15" x14ac:dyDescent="0.25">
      <c r="A85" s="102"/>
      <c r="B85" s="93"/>
      <c r="C85" s="98"/>
    </row>
    <row r="86" spans="1:3" ht="15" x14ac:dyDescent="0.25">
      <c r="A86" s="103" t="s">
        <v>44</v>
      </c>
      <c r="B86" s="93"/>
      <c r="C86" s="98"/>
    </row>
    <row r="87" spans="1:3" ht="15" x14ac:dyDescent="0.25">
      <c r="A87" s="104" t="s">
        <v>42</v>
      </c>
      <c r="B87" s="97">
        <v>11000</v>
      </c>
      <c r="C87" s="98"/>
    </row>
    <row r="88" spans="1:3" ht="15" x14ac:dyDescent="0.25">
      <c r="A88" s="104" t="s">
        <v>23</v>
      </c>
      <c r="B88" s="99">
        <v>0</v>
      </c>
      <c r="C88" s="98"/>
    </row>
    <row r="89" spans="1:3" ht="15" x14ac:dyDescent="0.25">
      <c r="A89" s="104" t="s">
        <v>41</v>
      </c>
      <c r="B89" s="93" t="s">
        <v>394</v>
      </c>
      <c r="C89" s="98"/>
    </row>
    <row r="90" spans="1:3" ht="15" x14ac:dyDescent="0.25">
      <c r="A90" s="105"/>
      <c r="B90" s="93"/>
      <c r="C90" s="98"/>
    </row>
    <row r="91" spans="1:3" ht="15" x14ac:dyDescent="0.25">
      <c r="A91" s="104" t="s">
        <v>43</v>
      </c>
      <c r="B91" s="100" t="s">
        <v>14</v>
      </c>
      <c r="C91" s="101" t="s">
        <v>39</v>
      </c>
    </row>
    <row r="92" spans="1:3" ht="15" x14ac:dyDescent="0.25">
      <c r="A92" s="106" t="s">
        <v>280</v>
      </c>
      <c r="B92" s="93" t="s">
        <v>186</v>
      </c>
      <c r="C92" s="94"/>
    </row>
    <row r="93" spans="1:3" ht="15.75" thickBot="1" x14ac:dyDescent="0.3">
      <c r="A93" s="107" t="s">
        <v>16</v>
      </c>
      <c r="B93" s="96"/>
      <c r="C93" s="95"/>
    </row>
    <row r="94" spans="1:3" ht="13.5" thickBot="1" x14ac:dyDescent="0.25"/>
    <row r="95" spans="1:3" ht="15" x14ac:dyDescent="0.25">
      <c r="A95" s="200" t="s">
        <v>146</v>
      </c>
      <c r="B95" s="201"/>
      <c r="C95" s="202"/>
    </row>
    <row r="96" spans="1:3" ht="15" x14ac:dyDescent="0.25">
      <c r="A96" s="194" t="s">
        <v>398</v>
      </c>
      <c r="B96" s="195"/>
      <c r="C96" s="196"/>
    </row>
    <row r="97" spans="1:3" ht="15" x14ac:dyDescent="0.25">
      <c r="A97" s="102"/>
      <c r="B97" s="93"/>
      <c r="C97" s="98"/>
    </row>
    <row r="98" spans="1:3" ht="15" x14ac:dyDescent="0.25">
      <c r="A98" s="103" t="s">
        <v>44</v>
      </c>
      <c r="B98" s="93"/>
      <c r="C98" s="98"/>
    </row>
    <row r="99" spans="1:3" ht="15" x14ac:dyDescent="0.25">
      <c r="A99" s="104" t="s">
        <v>42</v>
      </c>
      <c r="B99" s="97">
        <v>18586</v>
      </c>
      <c r="C99" s="98"/>
    </row>
    <row r="100" spans="1:3" ht="15" x14ac:dyDescent="0.25">
      <c r="A100" s="104" t="s">
        <v>23</v>
      </c>
      <c r="B100" s="108"/>
      <c r="C100" s="98"/>
    </row>
    <row r="101" spans="1:3" ht="15" x14ac:dyDescent="0.25">
      <c r="A101" s="104" t="s">
        <v>41</v>
      </c>
      <c r="B101" s="93" t="s">
        <v>394</v>
      </c>
      <c r="C101" s="98"/>
    </row>
    <row r="102" spans="1:3" ht="15" x14ac:dyDescent="0.25">
      <c r="A102" s="105"/>
      <c r="B102" s="93"/>
      <c r="C102" s="98"/>
    </row>
    <row r="103" spans="1:3" ht="15" x14ac:dyDescent="0.25">
      <c r="A103" s="104" t="s">
        <v>43</v>
      </c>
      <c r="B103" s="100" t="s">
        <v>14</v>
      </c>
      <c r="C103" s="101" t="s">
        <v>39</v>
      </c>
    </row>
    <row r="104" spans="1:3" ht="15" x14ac:dyDescent="0.25">
      <c r="A104" s="106" t="s">
        <v>280</v>
      </c>
      <c r="B104" s="93" t="s">
        <v>186</v>
      </c>
      <c r="C104" s="94"/>
    </row>
    <row r="105" spans="1:3" ht="15.75" thickBot="1" x14ac:dyDescent="0.3">
      <c r="A105" s="107" t="s">
        <v>16</v>
      </c>
      <c r="B105" s="96"/>
      <c r="C105" s="95"/>
    </row>
    <row r="106" spans="1:3" ht="13.5" thickBot="1" x14ac:dyDescent="0.25"/>
    <row r="107" spans="1:3" ht="15" x14ac:dyDescent="0.25">
      <c r="A107" s="200" t="s">
        <v>399</v>
      </c>
      <c r="B107" s="201"/>
      <c r="C107" s="202"/>
    </row>
    <row r="108" spans="1:3" ht="15" x14ac:dyDescent="0.25">
      <c r="A108" s="194"/>
      <c r="B108" s="195"/>
      <c r="C108" s="196"/>
    </row>
    <row r="109" spans="1:3" ht="15" x14ac:dyDescent="0.25">
      <c r="A109" s="102"/>
      <c r="B109" s="93"/>
      <c r="C109" s="98"/>
    </row>
    <row r="110" spans="1:3" ht="15" x14ac:dyDescent="0.25">
      <c r="A110" s="103" t="s">
        <v>44</v>
      </c>
      <c r="B110" s="93"/>
      <c r="C110" s="98"/>
    </row>
    <row r="111" spans="1:3" ht="15" x14ac:dyDescent="0.25">
      <c r="A111" s="104" t="s">
        <v>42</v>
      </c>
      <c r="B111" s="97">
        <v>7040</v>
      </c>
      <c r="C111" s="98"/>
    </row>
    <row r="112" spans="1:3" ht="15" x14ac:dyDescent="0.25">
      <c r="A112" s="104" t="s">
        <v>23</v>
      </c>
      <c r="B112" s="108"/>
      <c r="C112" s="98"/>
    </row>
    <row r="113" spans="1:3" ht="15" x14ac:dyDescent="0.25">
      <c r="A113" s="104" t="s">
        <v>41</v>
      </c>
      <c r="B113" s="93" t="s">
        <v>394</v>
      </c>
      <c r="C113" s="98"/>
    </row>
    <row r="114" spans="1:3" ht="15" x14ac:dyDescent="0.25">
      <c r="A114" s="105"/>
      <c r="B114" s="93"/>
      <c r="C114" s="98"/>
    </row>
    <row r="115" spans="1:3" ht="15" x14ac:dyDescent="0.25">
      <c r="A115" s="104" t="s">
        <v>43</v>
      </c>
      <c r="B115" s="100" t="s">
        <v>14</v>
      </c>
      <c r="C115" s="101" t="s">
        <v>39</v>
      </c>
    </row>
    <row r="116" spans="1:3" ht="15" x14ac:dyDescent="0.25">
      <c r="A116" s="106" t="s">
        <v>280</v>
      </c>
      <c r="B116" s="93" t="s">
        <v>192</v>
      </c>
      <c r="C116" s="94"/>
    </row>
    <row r="117" spans="1:3" ht="15.75" thickBot="1" x14ac:dyDescent="0.3">
      <c r="A117" s="107" t="s">
        <v>16</v>
      </c>
      <c r="B117" s="96"/>
      <c r="C117" s="95"/>
    </row>
    <row r="118" spans="1:3" ht="13.5" thickBot="1" x14ac:dyDescent="0.25"/>
    <row r="119" spans="1:3" ht="15" x14ac:dyDescent="0.25">
      <c r="A119" s="200" t="s">
        <v>147</v>
      </c>
      <c r="B119" s="201"/>
      <c r="C119" s="202"/>
    </row>
    <row r="120" spans="1:3" ht="15" x14ac:dyDescent="0.25">
      <c r="A120" s="194" t="s">
        <v>148</v>
      </c>
      <c r="B120" s="195"/>
      <c r="C120" s="196"/>
    </row>
    <row r="121" spans="1:3" ht="15" x14ac:dyDescent="0.25">
      <c r="A121" s="102"/>
      <c r="B121" s="93"/>
      <c r="C121" s="98"/>
    </row>
    <row r="122" spans="1:3" ht="15" x14ac:dyDescent="0.25">
      <c r="A122" s="103" t="s">
        <v>44</v>
      </c>
      <c r="B122" s="93"/>
      <c r="C122" s="98"/>
    </row>
    <row r="123" spans="1:3" ht="15" x14ac:dyDescent="0.25">
      <c r="A123" s="104" t="s">
        <v>42</v>
      </c>
      <c r="B123" s="97">
        <v>11200</v>
      </c>
      <c r="C123" s="98"/>
    </row>
    <row r="124" spans="1:3" ht="15" x14ac:dyDescent="0.25">
      <c r="A124" s="104" t="s">
        <v>23</v>
      </c>
      <c r="B124" s="108"/>
      <c r="C124" s="98"/>
    </row>
    <row r="125" spans="1:3" ht="15" x14ac:dyDescent="0.25">
      <c r="A125" s="104" t="s">
        <v>41</v>
      </c>
      <c r="B125" s="93" t="s">
        <v>394</v>
      </c>
      <c r="C125" s="98"/>
    </row>
    <row r="126" spans="1:3" ht="15" x14ac:dyDescent="0.25">
      <c r="A126" s="105"/>
      <c r="B126" s="93"/>
      <c r="C126" s="98"/>
    </row>
    <row r="127" spans="1:3" ht="15" x14ac:dyDescent="0.25">
      <c r="A127" s="104" t="s">
        <v>43</v>
      </c>
      <c r="B127" s="100" t="s">
        <v>14</v>
      </c>
      <c r="C127" s="101" t="s">
        <v>39</v>
      </c>
    </row>
    <row r="128" spans="1:3" ht="15" x14ac:dyDescent="0.25">
      <c r="A128" s="106" t="s">
        <v>280</v>
      </c>
      <c r="B128" s="93" t="s">
        <v>192</v>
      </c>
      <c r="C128" s="94"/>
    </row>
    <row r="129" spans="1:3" ht="15.75" thickBot="1" x14ac:dyDescent="0.3">
      <c r="A129" s="107" t="s">
        <v>16</v>
      </c>
      <c r="B129" s="96"/>
      <c r="C129" s="95"/>
    </row>
    <row r="130" spans="1:3" ht="13.5" thickBot="1" x14ac:dyDescent="0.25"/>
    <row r="131" spans="1:3" ht="15" x14ac:dyDescent="0.25">
      <c r="A131" s="191" t="s">
        <v>149</v>
      </c>
      <c r="B131" s="192"/>
      <c r="C131" s="193"/>
    </row>
    <row r="132" spans="1:3" ht="15" x14ac:dyDescent="0.25">
      <c r="A132" s="194" t="s">
        <v>400</v>
      </c>
      <c r="B132" s="195"/>
      <c r="C132" s="196"/>
    </row>
    <row r="133" spans="1:3" ht="15" x14ac:dyDescent="0.25">
      <c r="A133" s="102"/>
      <c r="B133" s="93"/>
      <c r="C133" s="98"/>
    </row>
    <row r="134" spans="1:3" ht="15" x14ac:dyDescent="0.25">
      <c r="A134" s="103" t="s">
        <v>44</v>
      </c>
      <c r="B134" s="93"/>
      <c r="C134" s="98"/>
    </row>
    <row r="135" spans="1:3" ht="15" x14ac:dyDescent="0.25">
      <c r="A135" s="104" t="s">
        <v>42</v>
      </c>
      <c r="B135" s="97">
        <v>110625</v>
      </c>
      <c r="C135" s="98"/>
    </row>
    <row r="136" spans="1:3" ht="15" x14ac:dyDescent="0.25">
      <c r="A136" s="104" t="s">
        <v>23</v>
      </c>
      <c r="B136" s="108"/>
      <c r="C136" s="98"/>
    </row>
    <row r="137" spans="1:3" ht="15" x14ac:dyDescent="0.25">
      <c r="A137" s="104" t="s">
        <v>41</v>
      </c>
      <c r="B137" s="93" t="s">
        <v>394</v>
      </c>
      <c r="C137" s="98"/>
    </row>
    <row r="138" spans="1:3" ht="15" x14ac:dyDescent="0.25">
      <c r="A138" s="105"/>
      <c r="B138" s="93"/>
      <c r="C138" s="98"/>
    </row>
    <row r="139" spans="1:3" ht="15" x14ac:dyDescent="0.25">
      <c r="A139" s="104" t="s">
        <v>43</v>
      </c>
      <c r="B139" s="100" t="s">
        <v>14</v>
      </c>
      <c r="C139" s="101" t="s">
        <v>39</v>
      </c>
    </row>
    <row r="140" spans="1:3" ht="15" x14ac:dyDescent="0.25">
      <c r="A140" s="106" t="s">
        <v>280</v>
      </c>
      <c r="B140" s="93" t="s">
        <v>192</v>
      </c>
      <c r="C140" s="94"/>
    </row>
    <row r="141" spans="1:3" ht="15.75" thickBot="1" x14ac:dyDescent="0.3">
      <c r="A141" s="107" t="s">
        <v>16</v>
      </c>
      <c r="B141" s="96"/>
      <c r="C141" s="95"/>
    </row>
  </sheetData>
  <sheetProtection sheet="1" objects="1" scenarios="1" selectLockedCells="1" selectUnlockedCells="1"/>
  <mergeCells count="21">
    <mergeCell ref="A84:C84"/>
    <mergeCell ref="A96:C96"/>
    <mergeCell ref="A107:C107"/>
    <mergeCell ref="A132:C132"/>
    <mergeCell ref="B80:B81"/>
    <mergeCell ref="A95:C95"/>
    <mergeCell ref="A83:C83"/>
    <mergeCell ref="A108:C108"/>
    <mergeCell ref="A119:C119"/>
    <mergeCell ref="A120:C120"/>
    <mergeCell ref="A131:C131"/>
    <mergeCell ref="A1:C1"/>
    <mergeCell ref="A27:C27"/>
    <mergeCell ref="A28:C28"/>
    <mergeCell ref="A39:C39"/>
    <mergeCell ref="A40:C40"/>
    <mergeCell ref="A15:C15"/>
    <mergeCell ref="A16:C16"/>
    <mergeCell ref="A3:C3"/>
    <mergeCell ref="A2:C2"/>
    <mergeCell ref="C11:C13"/>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2"/>
  <sheetViews>
    <sheetView workbookViewId="0">
      <selection sqref="A1:C1"/>
    </sheetView>
  </sheetViews>
  <sheetFormatPr defaultRowHeight="12.75" x14ac:dyDescent="0.2"/>
  <cols>
    <col min="1" max="1" width="40.7109375" customWidth="1"/>
    <col min="2" max="2" width="25.5703125" bestFit="1" customWidth="1"/>
    <col min="3" max="3" width="40.7109375" customWidth="1"/>
  </cols>
  <sheetData>
    <row r="1" spans="1:3" ht="16.5" thickBot="1" x14ac:dyDescent="0.3">
      <c r="A1" s="211" t="s">
        <v>212</v>
      </c>
      <c r="B1" s="211"/>
      <c r="C1" s="211"/>
    </row>
    <row r="2" spans="1:3" ht="15" x14ac:dyDescent="0.25">
      <c r="A2" s="191" t="s">
        <v>109</v>
      </c>
      <c r="B2" s="192"/>
      <c r="C2" s="193"/>
    </row>
    <row r="3" spans="1:3" ht="15" x14ac:dyDescent="0.25">
      <c r="A3" s="194" t="s">
        <v>384</v>
      </c>
      <c r="B3" s="195"/>
      <c r="C3" s="196"/>
    </row>
    <row r="4" spans="1:3" ht="15" x14ac:dyDescent="0.25">
      <c r="A4" s="13"/>
      <c r="B4" s="3"/>
      <c r="C4" s="4"/>
    </row>
    <row r="5" spans="1:3" ht="15" x14ac:dyDescent="0.25">
      <c r="A5" s="12" t="s">
        <v>44</v>
      </c>
      <c r="B5" s="87" t="s">
        <v>994</v>
      </c>
      <c r="C5" s="4"/>
    </row>
    <row r="6" spans="1:3" ht="15" x14ac:dyDescent="0.25">
      <c r="A6" s="5" t="s">
        <v>42</v>
      </c>
      <c r="B6" s="147">
        <v>48500</v>
      </c>
      <c r="C6" s="4"/>
    </row>
    <row r="7" spans="1:3" ht="15" x14ac:dyDescent="0.25">
      <c r="A7" s="5" t="s">
        <v>23</v>
      </c>
      <c r="B7" s="147">
        <v>250</v>
      </c>
      <c r="C7" s="4"/>
    </row>
    <row r="8" spans="1:3" ht="15" x14ac:dyDescent="0.25">
      <c r="A8" s="5" t="s">
        <v>41</v>
      </c>
      <c r="B8" s="57" t="s">
        <v>385</v>
      </c>
      <c r="C8" s="4"/>
    </row>
    <row r="9" spans="1:3" ht="15" x14ac:dyDescent="0.25">
      <c r="A9" s="9"/>
      <c r="B9" s="3"/>
      <c r="C9" s="4"/>
    </row>
    <row r="10" spans="1:3" ht="15" x14ac:dyDescent="0.25">
      <c r="A10" s="5" t="s">
        <v>43</v>
      </c>
      <c r="B10" s="6" t="s">
        <v>14</v>
      </c>
      <c r="C10" s="7" t="s">
        <v>39</v>
      </c>
    </row>
    <row r="11" spans="1:3" ht="15" x14ac:dyDescent="0.25">
      <c r="A11" s="39" t="s">
        <v>280</v>
      </c>
      <c r="B11" s="57" t="s">
        <v>186</v>
      </c>
      <c r="C11" s="43"/>
    </row>
    <row r="12" spans="1:3" ht="15" x14ac:dyDescent="0.25">
      <c r="A12" s="8" t="s">
        <v>16</v>
      </c>
      <c r="B12" s="57" t="s">
        <v>186</v>
      </c>
      <c r="C12" s="44"/>
    </row>
    <row r="13" spans="1:3" ht="15" x14ac:dyDescent="0.25">
      <c r="A13" s="8" t="s">
        <v>15</v>
      </c>
      <c r="B13" s="57" t="s">
        <v>186</v>
      </c>
      <c r="C13" s="18"/>
    </row>
    <row r="14" spans="1:3" ht="15.75" thickBot="1" x14ac:dyDescent="0.3">
      <c r="A14" s="11" t="s">
        <v>17</v>
      </c>
      <c r="B14" s="58" t="s">
        <v>186</v>
      </c>
      <c r="C14" s="59"/>
    </row>
    <row r="15" spans="1:3" ht="13.5" thickBot="1" x14ac:dyDescent="0.25"/>
    <row r="16" spans="1:3" ht="15" x14ac:dyDescent="0.25">
      <c r="A16" s="191" t="s">
        <v>1044</v>
      </c>
      <c r="B16" s="192"/>
      <c r="C16" s="193"/>
    </row>
    <row r="17" spans="1:3" ht="15" x14ac:dyDescent="0.25">
      <c r="A17" s="194" t="s">
        <v>386</v>
      </c>
      <c r="B17" s="195"/>
      <c r="C17" s="196"/>
    </row>
    <row r="18" spans="1:3" ht="15" x14ac:dyDescent="0.25">
      <c r="A18" s="13"/>
      <c r="B18" s="3"/>
      <c r="C18" s="4"/>
    </row>
    <row r="19" spans="1:3" ht="15" x14ac:dyDescent="0.25">
      <c r="A19" s="12" t="s">
        <v>44</v>
      </c>
      <c r="B19" s="87" t="s">
        <v>995</v>
      </c>
      <c r="C19" s="4"/>
    </row>
    <row r="20" spans="1:3" ht="15" x14ac:dyDescent="0.25">
      <c r="A20" s="5" t="s">
        <v>42</v>
      </c>
      <c r="B20" s="148">
        <v>44000</v>
      </c>
      <c r="C20" s="4"/>
    </row>
    <row r="21" spans="1:3" ht="15" x14ac:dyDescent="0.25">
      <c r="A21" s="5" t="s">
        <v>23</v>
      </c>
      <c r="B21" s="147">
        <v>100</v>
      </c>
      <c r="C21" s="4"/>
    </row>
    <row r="22" spans="1:3" ht="30" x14ac:dyDescent="0.25">
      <c r="A22" s="5" t="s">
        <v>41</v>
      </c>
      <c r="B22" s="51" t="s">
        <v>387</v>
      </c>
      <c r="C22" s="4"/>
    </row>
    <row r="23" spans="1:3" ht="15" x14ac:dyDescent="0.25">
      <c r="A23" s="9"/>
      <c r="B23" s="3"/>
      <c r="C23" s="4"/>
    </row>
    <row r="24" spans="1:3" ht="15" x14ac:dyDescent="0.25">
      <c r="A24" s="5" t="s">
        <v>43</v>
      </c>
      <c r="B24" s="6" t="s">
        <v>14</v>
      </c>
      <c r="C24" s="7" t="s">
        <v>39</v>
      </c>
    </row>
    <row r="25" spans="1:3" ht="15" x14ac:dyDescent="0.25">
      <c r="A25" s="39" t="s">
        <v>280</v>
      </c>
      <c r="B25" s="57" t="s">
        <v>186</v>
      </c>
      <c r="C25" s="43"/>
    </row>
    <row r="26" spans="1:3" ht="15" x14ac:dyDescent="0.25">
      <c r="A26" s="8" t="s">
        <v>16</v>
      </c>
      <c r="B26" s="57" t="s">
        <v>186</v>
      </c>
      <c r="C26" s="44"/>
    </row>
    <row r="27" spans="1:3" ht="15" x14ac:dyDescent="0.25">
      <c r="A27" s="8" t="s">
        <v>15</v>
      </c>
      <c r="B27" s="57" t="s">
        <v>186</v>
      </c>
      <c r="C27" s="18"/>
    </row>
    <row r="28" spans="1:3" ht="15.75" thickBot="1" x14ac:dyDescent="0.3">
      <c r="A28" s="11" t="s">
        <v>17</v>
      </c>
      <c r="B28" s="58"/>
      <c r="C28" s="59"/>
    </row>
    <row r="29" spans="1:3" ht="13.5" thickBot="1" x14ac:dyDescent="0.25"/>
    <row r="30" spans="1:3" ht="15" x14ac:dyDescent="0.25">
      <c r="A30" s="191" t="s">
        <v>218</v>
      </c>
      <c r="B30" s="192"/>
      <c r="C30" s="193"/>
    </row>
    <row r="31" spans="1:3" ht="15" x14ac:dyDescent="0.25">
      <c r="A31" s="194" t="s">
        <v>388</v>
      </c>
      <c r="B31" s="195"/>
      <c r="C31" s="196"/>
    </row>
    <row r="32" spans="1:3" ht="15" x14ac:dyDescent="0.25">
      <c r="A32" s="13"/>
      <c r="B32" s="3"/>
      <c r="C32" s="4"/>
    </row>
    <row r="33" spans="1:3" ht="15" x14ac:dyDescent="0.25">
      <c r="A33" s="12" t="s">
        <v>44</v>
      </c>
      <c r="B33" s="87" t="s">
        <v>996</v>
      </c>
      <c r="C33" s="4"/>
    </row>
    <row r="34" spans="1:3" ht="15" x14ac:dyDescent="0.25">
      <c r="A34" s="5" t="s">
        <v>42</v>
      </c>
      <c r="B34" s="147">
        <v>236500</v>
      </c>
      <c r="C34" s="4"/>
    </row>
    <row r="35" spans="1:3" ht="15" x14ac:dyDescent="0.25">
      <c r="A35" s="5" t="s">
        <v>23</v>
      </c>
      <c r="B35" s="147">
        <v>10</v>
      </c>
      <c r="C35" s="4"/>
    </row>
    <row r="36" spans="1:3" ht="30" x14ac:dyDescent="0.25">
      <c r="A36" s="5" t="s">
        <v>41</v>
      </c>
      <c r="B36" s="51" t="s">
        <v>389</v>
      </c>
      <c r="C36" s="4"/>
    </row>
    <row r="37" spans="1:3" ht="15" x14ac:dyDescent="0.25">
      <c r="A37" s="9"/>
      <c r="B37" s="3"/>
      <c r="C37" s="4"/>
    </row>
    <row r="38" spans="1:3" ht="15" x14ac:dyDescent="0.25">
      <c r="A38" s="5" t="s">
        <v>43</v>
      </c>
      <c r="B38" s="6" t="s">
        <v>14</v>
      </c>
      <c r="C38" s="7" t="s">
        <v>39</v>
      </c>
    </row>
    <row r="39" spans="1:3" ht="15" x14ac:dyDescent="0.25">
      <c r="A39" s="39" t="s">
        <v>280</v>
      </c>
      <c r="B39" s="57" t="s">
        <v>192</v>
      </c>
      <c r="C39" s="43"/>
    </row>
    <row r="40" spans="1:3" ht="15" x14ac:dyDescent="0.25">
      <c r="A40" s="8" t="s">
        <v>16</v>
      </c>
      <c r="B40" s="57" t="s">
        <v>192</v>
      </c>
      <c r="C40" s="44" t="s">
        <v>390</v>
      </c>
    </row>
    <row r="41" spans="1:3" ht="15" x14ac:dyDescent="0.25">
      <c r="A41" s="8" t="s">
        <v>15</v>
      </c>
      <c r="B41" s="57" t="s">
        <v>192</v>
      </c>
      <c r="C41" s="18"/>
    </row>
    <row r="42" spans="1:3" ht="15.75" thickBot="1" x14ac:dyDescent="0.3">
      <c r="A42" s="11" t="s">
        <v>17</v>
      </c>
      <c r="B42" s="58"/>
      <c r="C42" s="59"/>
    </row>
  </sheetData>
  <sheetProtection sheet="1" objects="1" scenarios="1" selectLockedCells="1" selectUnlockedCells="1"/>
  <mergeCells count="7">
    <mergeCell ref="A30:C30"/>
    <mergeCell ref="A31:C31"/>
    <mergeCell ref="A2:C2"/>
    <mergeCell ref="A3:C3"/>
    <mergeCell ref="A1:C1"/>
    <mergeCell ref="A16:C16"/>
    <mergeCell ref="A17:C17"/>
  </mergeCells>
  <printOptions horizontalCentered="1"/>
  <pageMargins left="0.25" right="0.25" top="0.75" bottom="0.75" header="0.3" footer="0.3"/>
  <pageSetup orientation="portrait" verticalDpi="0" r:id="rId1"/>
  <headerFooter>
    <oddHeader>&amp;CGSS13062-LAWN_CUTTING
Site Specifications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Vendor Information</vt:lpstr>
      <vt:lpstr>Service Rates</vt:lpstr>
      <vt:lpstr>Site Requirements - DFM</vt:lpstr>
      <vt:lpstr>Site Requirements - DelDOT</vt:lpstr>
      <vt:lpstr>Site Requirements - DelDOT Real</vt:lpstr>
      <vt:lpstr>Site Requirements - DHSS</vt:lpstr>
      <vt:lpstr>Site Requirements - DOS</vt:lpstr>
      <vt:lpstr>Site Requirements - DNREC</vt:lpstr>
      <vt:lpstr>Site Requirements - DSP</vt:lpstr>
      <vt:lpstr>Site Requirements - Guard</vt:lpstr>
      <vt:lpstr>Site Requirements - Other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katherine.weston</dc:creator>
  <cp:lastModifiedBy>Jacobs, Madonna (OMB)</cp:lastModifiedBy>
  <cp:lastPrinted>2013-07-10T12:32:17Z</cp:lastPrinted>
  <dcterms:created xsi:type="dcterms:W3CDTF">2008-02-07T19:39:33Z</dcterms:created>
  <dcterms:modified xsi:type="dcterms:W3CDTF">2014-07-18T17:52:56Z</dcterms:modified>
</cp:coreProperties>
</file>