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firstSheet="4" activeTab="8"/>
  </bookViews>
  <sheets>
    <sheet name="Table of Contents" sheetId="1" r:id="rId1"/>
    <sheet name="Instructions" sheetId="2" r:id="rId2"/>
    <sheet name="Vendor Info." sheetId="3" r:id="rId3"/>
    <sheet name="Janitorial - Core" sheetId="4" r:id="rId4"/>
    <sheet name="Green - Core" sheetId="5" r:id="rId5"/>
    <sheet name="Cafeteria - Core" sheetId="6" r:id="rId6"/>
    <sheet name="Trash Can Liners - Core" sheetId="7" r:id="rId7"/>
    <sheet name="Smallware Kitchenware - Core" sheetId="8" r:id="rId8"/>
    <sheet name="Kitchen Chemicals - Core" sheetId="9" r:id="rId9"/>
  </sheets>
  <definedNames>
    <definedName name="_xlnm.Print_Titles" localSheetId="5">'Cafeteria - Core'!$14:$15</definedName>
    <definedName name="_xlnm.Print_Titles" localSheetId="3">'Janitorial - Core'!$14:$15</definedName>
    <definedName name="_xlnm.Print_Titles" localSheetId="7">'Smallware Kitchenware - Core'!$12:$13</definedName>
    <definedName name="_xlnm.Print_Titles" localSheetId="6">'Trash Can Liners - Core'!$8:$9</definedName>
    <definedName name="Top" localSheetId="5">'Cafeteria - Core'!#REF!</definedName>
  </definedNames>
  <calcPr fullCalcOnLoad="1"/>
</workbook>
</file>

<file path=xl/comments4.xml><?xml version="1.0" encoding="utf-8"?>
<comments xmlns="http://schemas.openxmlformats.org/spreadsheetml/2006/main">
  <authors>
    <author>courtney.mccarty</author>
  </authors>
  <commentList>
    <comment ref="V15" authorId="0">
      <text>
        <r>
          <rPr>
            <b/>
            <sz val="8"/>
            <rFont val="Tahoma"/>
            <family val="2"/>
          </rPr>
          <t>courtney.mccarty:</t>
        </r>
        <r>
          <rPr>
            <sz val="8"/>
            <rFont val="Tahoma"/>
            <family val="2"/>
          </rPr>
          <t xml:space="preserve">
S: Substitute Product
E: Environmental Product
</t>
        </r>
      </text>
    </comment>
    <comment ref="L15" authorId="0">
      <text>
        <r>
          <rPr>
            <b/>
            <sz val="8"/>
            <rFont val="Tahoma"/>
            <family val="2"/>
          </rPr>
          <t>courtney.mccarty:</t>
        </r>
        <r>
          <rPr>
            <sz val="8"/>
            <rFont val="Tahoma"/>
            <family val="2"/>
          </rPr>
          <t xml:space="preserve">
Enter: "STOCK" or "NON-STOCK"</t>
        </r>
      </text>
    </comment>
    <comment ref="W15" authorId="0">
      <text>
        <r>
          <rPr>
            <b/>
            <sz val="8"/>
            <rFont val="Tahoma"/>
            <family val="2"/>
          </rPr>
          <t>courtney.mccarty:</t>
        </r>
        <r>
          <rPr>
            <sz val="8"/>
            <rFont val="Tahoma"/>
            <family val="2"/>
          </rPr>
          <t xml:space="preserve">
Enter: "STOCK" or "NON-STOCK"</t>
        </r>
      </text>
    </comment>
  </commentList>
</comments>
</file>

<file path=xl/comments5.xml><?xml version="1.0" encoding="utf-8"?>
<comments xmlns="http://schemas.openxmlformats.org/spreadsheetml/2006/main">
  <authors>
    <author>courtney.mccarty</author>
  </authors>
  <commentList>
    <comment ref="L13" authorId="0">
      <text>
        <r>
          <rPr>
            <b/>
            <sz val="8"/>
            <rFont val="Tahoma"/>
            <family val="2"/>
          </rPr>
          <t>courtney.mccarty:</t>
        </r>
        <r>
          <rPr>
            <sz val="8"/>
            <rFont val="Tahoma"/>
            <family val="2"/>
          </rPr>
          <t xml:space="preserve">
Enter: "STOCK" or "NON-STOCK"</t>
        </r>
      </text>
    </comment>
    <comment ref="V13" authorId="0">
      <text>
        <r>
          <rPr>
            <b/>
            <sz val="8"/>
            <rFont val="Tahoma"/>
            <family val="2"/>
          </rPr>
          <t>courtney.mccarty:</t>
        </r>
        <r>
          <rPr>
            <sz val="8"/>
            <rFont val="Tahoma"/>
            <family val="2"/>
          </rPr>
          <t xml:space="preserve">
Enter: "STOCK" or "NON-STOCK"</t>
        </r>
      </text>
    </comment>
  </commentList>
</comments>
</file>

<file path=xl/comments6.xml><?xml version="1.0" encoding="utf-8"?>
<comments xmlns="http://schemas.openxmlformats.org/spreadsheetml/2006/main">
  <authors>
    <author>courtney.mccarty</author>
  </authors>
  <commentList>
    <comment ref="W15" authorId="0">
      <text>
        <r>
          <rPr>
            <b/>
            <sz val="8"/>
            <rFont val="Tahoma"/>
            <family val="2"/>
          </rPr>
          <t>courtney.mccarty:</t>
        </r>
        <r>
          <rPr>
            <sz val="8"/>
            <rFont val="Tahoma"/>
            <family val="2"/>
          </rPr>
          <t xml:space="preserve">
S: Substitute Product
E: Environmental Product
</t>
        </r>
      </text>
    </comment>
    <comment ref="M15" authorId="0">
      <text>
        <r>
          <rPr>
            <b/>
            <sz val="8"/>
            <rFont val="Tahoma"/>
            <family val="2"/>
          </rPr>
          <t>courtney.mccarty:</t>
        </r>
        <r>
          <rPr>
            <sz val="8"/>
            <rFont val="Tahoma"/>
            <family val="2"/>
          </rPr>
          <t xml:space="preserve">
Enter: "STOCK" or "NON-STOCK"</t>
        </r>
      </text>
    </comment>
    <comment ref="X15" authorId="0">
      <text>
        <r>
          <rPr>
            <b/>
            <sz val="8"/>
            <rFont val="Tahoma"/>
            <family val="2"/>
          </rPr>
          <t>courtney.mccarty:</t>
        </r>
        <r>
          <rPr>
            <sz val="8"/>
            <rFont val="Tahoma"/>
            <family val="2"/>
          </rPr>
          <t xml:space="preserve">
Enter: "STOCK" or "NON-STOCK"</t>
        </r>
      </text>
    </comment>
  </commentList>
</comments>
</file>

<file path=xl/comments7.xml><?xml version="1.0" encoding="utf-8"?>
<comments xmlns="http://schemas.openxmlformats.org/spreadsheetml/2006/main">
  <authors>
    <author>courtney.mccarty</author>
  </authors>
  <commentList>
    <comment ref="J9" authorId="0">
      <text>
        <r>
          <rPr>
            <b/>
            <sz val="8"/>
            <rFont val="Tahoma"/>
            <family val="2"/>
          </rPr>
          <t>courtney.mccarty:</t>
        </r>
        <r>
          <rPr>
            <sz val="8"/>
            <rFont val="Tahoma"/>
            <family val="2"/>
          </rPr>
          <t xml:space="preserve">
Enter: "STOCK" or "NON-STOCK"</t>
        </r>
      </text>
    </comment>
    <comment ref="P9" authorId="0">
      <text>
        <r>
          <rPr>
            <b/>
            <sz val="8"/>
            <rFont val="Tahoma"/>
            <family val="2"/>
          </rPr>
          <t>courtney.mccarty:</t>
        </r>
        <r>
          <rPr>
            <sz val="8"/>
            <rFont val="Tahoma"/>
            <family val="2"/>
          </rPr>
          <t xml:space="preserve">
Enter: "STOCK" or "NON-STOCK"</t>
        </r>
      </text>
    </comment>
  </commentList>
</comments>
</file>

<file path=xl/comments8.xml><?xml version="1.0" encoding="utf-8"?>
<comments xmlns="http://schemas.openxmlformats.org/spreadsheetml/2006/main">
  <authors>
    <author>courtney.mccarty</author>
  </authors>
  <commentList>
    <comment ref="M13" authorId="0">
      <text>
        <r>
          <rPr>
            <b/>
            <sz val="8"/>
            <rFont val="Tahoma"/>
            <family val="2"/>
          </rPr>
          <t>courtney.mccarty:</t>
        </r>
        <r>
          <rPr>
            <sz val="8"/>
            <rFont val="Tahoma"/>
            <family val="2"/>
          </rPr>
          <t xml:space="preserve">
Enter: "STOCK" or "NON-STOCK"</t>
        </r>
      </text>
    </comment>
    <comment ref="W13" authorId="0">
      <text>
        <r>
          <rPr>
            <b/>
            <sz val="8"/>
            <rFont val="Tahoma"/>
            <family val="2"/>
          </rPr>
          <t>courtney.mccarty:</t>
        </r>
        <r>
          <rPr>
            <sz val="8"/>
            <rFont val="Tahoma"/>
            <family val="2"/>
          </rPr>
          <t xml:space="preserve">
Enter: "STOCK" or "NON-STOCK"</t>
        </r>
      </text>
    </comment>
  </commentList>
</comments>
</file>

<file path=xl/comments9.xml><?xml version="1.0" encoding="utf-8"?>
<comments xmlns="http://schemas.openxmlformats.org/spreadsheetml/2006/main">
  <authors>
    <author>courtney.mccarty</author>
  </authors>
  <commentList>
    <comment ref="N11" authorId="0">
      <text>
        <r>
          <rPr>
            <b/>
            <sz val="8"/>
            <rFont val="Tahoma"/>
            <family val="2"/>
          </rPr>
          <t>courtney.mccarty:</t>
        </r>
        <r>
          <rPr>
            <sz val="8"/>
            <rFont val="Tahoma"/>
            <family val="2"/>
          </rPr>
          <t xml:space="preserve">
Enter: "STOCK" or "NON-STOCK"</t>
        </r>
      </text>
    </comment>
  </commentList>
</comments>
</file>

<file path=xl/sharedStrings.xml><?xml version="1.0" encoding="utf-8"?>
<sst xmlns="http://schemas.openxmlformats.org/spreadsheetml/2006/main" count="1613" uniqueCount="859">
  <si>
    <t>Tab Name</t>
  </si>
  <si>
    <t>Comments</t>
  </si>
  <si>
    <t>Line #</t>
  </si>
  <si>
    <t>Manuf.</t>
  </si>
  <si>
    <t>Manuf. Item #</t>
  </si>
  <si>
    <t>UOM</t>
  </si>
  <si>
    <t>Qty/UOM</t>
  </si>
  <si>
    <t>List Price ($)</t>
  </si>
  <si>
    <t>Bid Price ($)</t>
  </si>
  <si>
    <t>Manuf</t>
  </si>
  <si>
    <t>Manuf Item #</t>
  </si>
  <si>
    <t>Line Desc</t>
  </si>
  <si>
    <t xml:space="preserve">% Discount </t>
  </si>
  <si>
    <t xml:space="preserve">Vendor Name: </t>
  </si>
  <si>
    <t>Vendor Name:</t>
  </si>
  <si>
    <t>UNSPSC</t>
  </si>
  <si>
    <t>Vendor Address:</t>
  </si>
  <si>
    <t>City, State, Zip Code:</t>
  </si>
  <si>
    <t>Contact Person:</t>
  </si>
  <si>
    <t>Email:</t>
  </si>
  <si>
    <t>Phone number:</t>
  </si>
  <si>
    <t>Tab Information and Comments</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</si>
  <si>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</si>
  <si>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</si>
  <si>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</si>
  <si>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</si>
  <si>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ONE (1) COMPLETE HARD COPY OF THIS APPENDIX A MUST ACCOMPANY YOUR BID</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</si>
  <si>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</si>
  <si>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</si>
  <si>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SEE INDIVIDUAL TABS FOR ADDITIONAL INSTRUCTIONS.</t>
  </si>
  <si>
    <t>PLEASE ONLY FILL IN AREAS HIGHLIGHTED IN YELLOW.</t>
  </si>
  <si>
    <t>Instructions</t>
  </si>
  <si>
    <t>General Information and Instructions</t>
  </si>
  <si>
    <t>General Information and Instructions for completing the workbook. Additional instructions may be found on each tab.</t>
  </si>
  <si>
    <t>•</t>
  </si>
  <si>
    <t>ADDITIONAL INSTRUCTIONS:</t>
  </si>
  <si>
    <t>VENDOR INFORMATION</t>
  </si>
  <si>
    <t>PRODUCT INFORMATION</t>
  </si>
  <si>
    <t>BID FOR EXACT PRODUCT</t>
  </si>
  <si>
    <t>BID FOR SUBSTITUTE PRODUCT</t>
  </si>
  <si>
    <t>Line Description</t>
  </si>
  <si>
    <t>State of Delaware, Government Support Services
Attn: Contracting, GSS11603-JANITORIAL/CAFE
100 Enterprise Place, Suite 4
Dover, DE 19904</t>
  </si>
  <si>
    <t>Janitorial - Core</t>
  </si>
  <si>
    <t>Cafeteria - Core</t>
  </si>
  <si>
    <t>Smallware/Kitchenware - Core</t>
  </si>
  <si>
    <t>Trash Can Liners</t>
  </si>
  <si>
    <t>S/E</t>
  </si>
  <si>
    <t>Green</t>
  </si>
  <si>
    <t>Bleach, 6/1Gallon</t>
  </si>
  <si>
    <t>Elite</t>
  </si>
  <si>
    <t>Case</t>
  </si>
  <si>
    <t>Broom, Straw, 24" handle 12case</t>
  </si>
  <si>
    <t>Boardwalk</t>
  </si>
  <si>
    <t>BR10018</t>
  </si>
  <si>
    <t>Broom, 16", Poly</t>
  </si>
  <si>
    <t>St. Nick Brush</t>
  </si>
  <si>
    <t>2PP16</t>
  </si>
  <si>
    <t>Each</t>
  </si>
  <si>
    <t>Broom, Handle</t>
  </si>
  <si>
    <t>HTHR54</t>
  </si>
  <si>
    <t>Brush, Bowl, wooden handle,</t>
  </si>
  <si>
    <t>Abco Broom</t>
  </si>
  <si>
    <t>BH18001</t>
  </si>
  <si>
    <t>Brush, Brush, Handle, Tapered</t>
  </si>
  <si>
    <t>Culicover &amp; Shapiro</t>
  </si>
  <si>
    <t>925-60</t>
  </si>
  <si>
    <t>Brush, Deck, Handle, Threaded</t>
  </si>
  <si>
    <t>920-60</t>
  </si>
  <si>
    <t>Brush, Hand Scrub, Pointed, Tampico</t>
  </si>
  <si>
    <t>7TA</t>
  </si>
  <si>
    <t>Brush, Hand Scrub, Square, Tampico</t>
  </si>
  <si>
    <t>7TASQ</t>
  </si>
  <si>
    <t>Brush,Deck, 10", Threaded Hole</t>
  </si>
  <si>
    <t>Bucket w/ Caster, 26 Q</t>
  </si>
  <si>
    <t>Continental Manu</t>
  </si>
  <si>
    <t>226-310</t>
  </si>
  <si>
    <t>Bucket, Spout, 14 Q</t>
  </si>
  <si>
    <t>Bowl, Toilet, Disinfectant, Wrangler, 12Q/Case</t>
  </si>
  <si>
    <t>National Chem Lab</t>
  </si>
  <si>
    <t>Bowl, Toilet, Liquid, 12Q/Case</t>
  </si>
  <si>
    <t>Misco Prod Corp</t>
  </si>
  <si>
    <t>Bowl Bryte Plus</t>
  </si>
  <si>
    <t>Cleaner, Multi Purpose, Spray, Crystal, 12Q/Case</t>
  </si>
  <si>
    <t>Crystal</t>
  </si>
  <si>
    <t>Cleaner w/ Chlorine, 21/24oz</t>
  </si>
  <si>
    <t>BABO</t>
  </si>
  <si>
    <t>OPCBABO</t>
  </si>
  <si>
    <t>Degreaser Cleaner, Spray &amp; Wipe, Ruff N Ready, 12Q/Case</t>
  </si>
  <si>
    <t>Degreaser, Cleaner, 4/1Gallon</t>
  </si>
  <si>
    <t>Eagle Pro</t>
  </si>
  <si>
    <t>Detergent, Disinfectant 2/90/.5oz</t>
  </si>
  <si>
    <t>Stern</t>
  </si>
  <si>
    <t>Detergent, Dish, Pink Suds, 5 Gallon</t>
  </si>
  <si>
    <t>Disinfectant Spray, 12/18oz</t>
  </si>
  <si>
    <t>Franklin</t>
  </si>
  <si>
    <t>FRA F806215</t>
  </si>
  <si>
    <t>Drain, Liquid Opener, Non-Acid, 12Q/Case</t>
  </si>
  <si>
    <t>Force</t>
  </si>
  <si>
    <t>Drain, Liquid Opener, Halt, 12Q/Case</t>
  </si>
  <si>
    <t>Amrep</t>
  </si>
  <si>
    <t>B00993</t>
  </si>
  <si>
    <t>Drain, Liquid Opener, Draino, 12Q/Case</t>
  </si>
  <si>
    <t>Johnson Diversey</t>
  </si>
  <si>
    <t>Dust Pan, 12" Plastic</t>
  </si>
  <si>
    <t>CO-712</t>
  </si>
  <si>
    <t>Floor Cleaner, 2/90/.5oz</t>
  </si>
  <si>
    <t>Super Strip</t>
  </si>
  <si>
    <t>`</t>
  </si>
  <si>
    <t>Floor, Stripper, Non-Ammoniated, 1Gallon</t>
  </si>
  <si>
    <t xml:space="preserve">3M Commercial </t>
  </si>
  <si>
    <t>3M Rinse Free</t>
  </si>
  <si>
    <t>Floor, Finisher, High Solids 2/2.5 Gallon</t>
  </si>
  <si>
    <t>Classic 220</t>
  </si>
  <si>
    <t>Floor, Finisher, Wet Look, Brite Eyes, 2/2.5 Gallon</t>
  </si>
  <si>
    <t>Floor, Finisher, 1Gallon</t>
  </si>
  <si>
    <t>Spangle</t>
  </si>
  <si>
    <t>Floor, Sealer, Acrylic, 2/2.5 Gallon</t>
  </si>
  <si>
    <t>First Step</t>
  </si>
  <si>
    <t>Floor, Sealer, Acrylic &amp; Undercoater, Enseel, 2/2.5 Gallon</t>
  </si>
  <si>
    <t>Floor, Finisher, Sealer, 2.5 Gallon</t>
  </si>
  <si>
    <t>Cornerstone</t>
  </si>
  <si>
    <t>Floor, Stripper, Non-Ammoniated, 5 Gallon Pail</t>
  </si>
  <si>
    <t>Floor, Pads, Stripping, Black, 14" - 20", 5/case</t>
  </si>
  <si>
    <t>Floor, Pads, Stripping, Red, 14" - 20", 5/case</t>
  </si>
  <si>
    <t>Floor, Pads, Stripping, White, 14" - 20", 5/case</t>
  </si>
  <si>
    <t>Glass Cleaner, Frank Blue Sky,12/17oz Gloves</t>
  </si>
  <si>
    <t xml:space="preserve"> Frank Blue Sky</t>
  </si>
  <si>
    <t>Large, Neoprene Flock Lined, 15", 30-33mils, Dz</t>
  </si>
  <si>
    <t>Galaxy</t>
  </si>
  <si>
    <t>GLX543L</t>
  </si>
  <si>
    <t>Dozen</t>
  </si>
  <si>
    <t>Medium, Neoprene Flock Lined, 15", 30-33mils, DZ</t>
  </si>
  <si>
    <t>GLX543M</t>
  </si>
  <si>
    <t>GLX242L</t>
  </si>
  <si>
    <t>Medium,Flock Lined, Reusable, Yellow/Orange 12"</t>
  </si>
  <si>
    <t>GLX242M</t>
  </si>
  <si>
    <t>Hand Soap, Proven Med. 10/1000ml</t>
  </si>
  <si>
    <t>Proven Med Sup</t>
  </si>
  <si>
    <t>4201-10</t>
  </si>
  <si>
    <t>Hand Soap, 12/800ml</t>
  </si>
  <si>
    <t>Gojo Emerald</t>
  </si>
  <si>
    <t>9292-12</t>
  </si>
  <si>
    <t>Ice Melt, 50# bags (Ca Cl 2)</t>
  </si>
  <si>
    <t>Dow Chemical</t>
  </si>
  <si>
    <t>Mop, Wet, 20 oz</t>
  </si>
  <si>
    <t>Paragon</t>
  </si>
  <si>
    <t>Mop, Wet, Handle</t>
  </si>
  <si>
    <t>N983</t>
  </si>
  <si>
    <t>Mop, Wringer w/ Bucket, 32 Q</t>
  </si>
  <si>
    <t>Rubbermaid</t>
  </si>
  <si>
    <t>Mop, Wringer, 55" w/ Handle</t>
  </si>
  <si>
    <t>Aubuchon</t>
  </si>
  <si>
    <t>Mop, Wringer, Down Press, 16 - 32 oz</t>
  </si>
  <si>
    <t>SW7</t>
  </si>
  <si>
    <t>Polish, Furniture,12/18oz</t>
  </si>
  <si>
    <t>FRA F801015</t>
  </si>
  <si>
    <t>Scrub, Brillo Pad, 12 case</t>
  </si>
  <si>
    <t>Brillo</t>
  </si>
  <si>
    <t>Scouring, Hand Pads, Medium, 6 x 9, 6/10case</t>
  </si>
  <si>
    <t>Glit/Microton</t>
  </si>
  <si>
    <t>Soap, Hand, Refill,10/1000ml</t>
  </si>
  <si>
    <t>Gojo Provon</t>
  </si>
  <si>
    <t>4202-10</t>
  </si>
  <si>
    <t>Sponge, Stainless Steel Scrubber, 35Gram. 6/12</t>
  </si>
  <si>
    <t>Sponge, Mircotron Cellulose, 24/case</t>
  </si>
  <si>
    <t>Squeeges, Floor, 22" w/ Handle</t>
  </si>
  <si>
    <t>BRUSKE PRODUCTS</t>
  </si>
  <si>
    <t>49822-R</t>
  </si>
  <si>
    <t>Towel, Multifold, Natural, 4000/case</t>
  </si>
  <si>
    <t>Décor</t>
  </si>
  <si>
    <t>Towel, Roll Natural 12/350'</t>
  </si>
  <si>
    <t>G1757</t>
  </si>
  <si>
    <t>Trash Can, 20 G w/ Lid, Plastic</t>
  </si>
  <si>
    <t>2620WH</t>
  </si>
  <si>
    <t>Trash Can, 32 G w/o Lid, Plastic</t>
  </si>
  <si>
    <t>2632WH</t>
  </si>
  <si>
    <t>Trash Can Lid for Item 2632WH</t>
  </si>
  <si>
    <t>2631WH</t>
  </si>
  <si>
    <t>Janitorial - Core Items</t>
  </si>
  <si>
    <t>Please enter pricing for products and enter the number of units in a case or pack.  Line descriptions may contain per pack info.  The State wants to be sure it can compare pricing on like items at a unit level.</t>
  </si>
  <si>
    <t>ON-LINE ORDERING</t>
  </si>
  <si>
    <t>Do you elect to offer on-line catalog order?</t>
  </si>
  <si>
    <t>Green - Core Items</t>
  </si>
  <si>
    <t>BID FOR SUBSTITUTE OR ENVIRONMETNAL PRODUCT</t>
  </si>
  <si>
    <t>Mop, Wet, 48" Looped, Earth Spun 100% Recycled Material</t>
  </si>
  <si>
    <t>EcoPop 40727</t>
  </si>
  <si>
    <t>Cleaner, Bathroom, 12Q/Case</t>
  </si>
  <si>
    <t>B00920</t>
  </si>
  <si>
    <t>Cleaner, Multi Purpose, Spray, Misty, 12Q/Case</t>
  </si>
  <si>
    <t>B00168</t>
  </si>
  <si>
    <t>Floor, Stripper, 2/2.5 Gallon</t>
  </si>
  <si>
    <t>Floor, Finisher/Sealer, Aspire, 2/2.5 Gallon</t>
  </si>
  <si>
    <t>Ice Melt, 50# bag, (K Cl),(Na Cl),(Mg Cl 2)</t>
  </si>
  <si>
    <t>Scotwood Ind Inc.</t>
  </si>
  <si>
    <t>Greenscapes</t>
  </si>
  <si>
    <t>Towel, Multifold, 100% recycled paper, 2400/case</t>
  </si>
  <si>
    <t>DebSBA</t>
  </si>
  <si>
    <t>Towel, C Fold, White, 100% recycled paper, 2400/case</t>
  </si>
  <si>
    <t>Towel, Natural, 8", 800LF, 6/case</t>
  </si>
  <si>
    <t>Compatible</t>
  </si>
  <si>
    <t>Towel Dispenser</t>
  </si>
  <si>
    <t>Following items must meet: Green Seal 40 or Eco-Logo CCD-147. Grassroots Child Safe Guidelines</t>
  </si>
  <si>
    <t>RMC</t>
  </si>
  <si>
    <t>Organic Waste Digester/Bacterial Drain and Grease Trap Maintainer.  1 Gallon container.</t>
  </si>
  <si>
    <t>Following items must meet: Green Seal GS-37 or Eco-Logo CCD-146.</t>
  </si>
  <si>
    <t>Following items must meet: Green Seal GS-37 or Eco-Logo CCD-147.  Grasroots Child Safe Guidelines.</t>
  </si>
  <si>
    <t xml:space="preserve">     Dispenser Installed</t>
  </si>
  <si>
    <t>Following items must meet: Green Seal GS-41 or Eco-Logo CCD-104.  Grasroots Child Safe Guidelines.</t>
  </si>
  <si>
    <t xml:space="preserve"> </t>
  </si>
  <si>
    <t xml:space="preserve">     Soap</t>
  </si>
  <si>
    <r>
      <t xml:space="preserve">Floor, Finish, Concentrated,  </t>
    </r>
    <r>
      <rPr>
        <u val="single"/>
        <sz val="8"/>
        <rFont val="Arial"/>
        <family val="2"/>
      </rPr>
      <t>1Gallon Yields 64 Gallons of Solution</t>
    </r>
  </si>
  <si>
    <r>
      <t xml:space="preserve">Floor,  Finish, High Gloss, Concentrated, </t>
    </r>
    <r>
      <rPr>
        <u val="single"/>
        <sz val="8"/>
        <rFont val="Arial"/>
        <family val="2"/>
      </rPr>
      <t>1 Gallon Yields 2000 Sq Ft of floor</t>
    </r>
  </si>
  <si>
    <r>
      <t xml:space="preserve">Floor, Stripper, Concentrated, </t>
    </r>
    <r>
      <rPr>
        <u val="single"/>
        <sz val="8"/>
        <rFont val="Arial"/>
        <family val="2"/>
      </rPr>
      <t>1Gallon Yields 125 Sq Ft.of floor</t>
    </r>
  </si>
  <si>
    <r>
      <t xml:space="preserve">Cleaner, Hard Surface, Consentrated, stains, water and soap scum remover. </t>
    </r>
    <r>
      <rPr>
        <u val="single"/>
        <sz val="8"/>
        <rFont val="Arial"/>
        <family val="2"/>
      </rPr>
      <t>Dispenser required</t>
    </r>
    <r>
      <rPr>
        <sz val="8"/>
        <color indexed="8"/>
        <rFont val="Arial"/>
        <family val="2"/>
      </rPr>
      <t>, bottle or bucket fill. 64 oz container.</t>
    </r>
  </si>
  <si>
    <r>
      <t xml:space="preserve">Cleaner, Glass, Hard Surface, Concentrated. </t>
    </r>
    <r>
      <rPr>
        <u val="single"/>
        <sz val="8"/>
        <rFont val="Arial"/>
        <family val="2"/>
      </rPr>
      <t>Dispenser Required</t>
    </r>
    <r>
      <rPr>
        <sz val="8"/>
        <color indexed="8"/>
        <rFont val="Arial"/>
        <family val="2"/>
      </rPr>
      <t>, bottle or bucket fill. 64 oz container.</t>
    </r>
  </si>
  <si>
    <r>
      <t xml:space="preserve">Cleaner, Foam, Neutral Multi Surface, Concentrated.  </t>
    </r>
    <r>
      <rPr>
        <u val="single"/>
        <sz val="8"/>
        <rFont val="Arial"/>
        <family val="2"/>
      </rPr>
      <t>Dispenser required</t>
    </r>
    <r>
      <rPr>
        <sz val="8"/>
        <rFont val="Arial"/>
        <family val="2"/>
      </rPr>
      <t>, bottle or bucket fill. 64 oz container.</t>
    </r>
  </si>
  <si>
    <r>
      <t xml:space="preserve">Disinfectant, Low Foaming. </t>
    </r>
    <r>
      <rPr>
        <u val="single"/>
        <sz val="8"/>
        <rFont val="Arial"/>
        <family val="2"/>
      </rPr>
      <t>Dispenser Required</t>
    </r>
    <r>
      <rPr>
        <sz val="8"/>
        <color indexed="8"/>
        <rFont val="Arial"/>
        <family val="2"/>
      </rPr>
      <t>, bottle or bucket fill. 64 oz container.</t>
    </r>
  </si>
  <si>
    <r>
      <t xml:space="preserve">Soap, Hand, Foam &amp; </t>
    </r>
    <r>
      <rPr>
        <u val="single"/>
        <sz val="8"/>
        <rFont val="Arial"/>
        <family val="2"/>
      </rPr>
      <t>Dispenser</t>
    </r>
    <r>
      <rPr>
        <sz val="8"/>
        <color indexed="8"/>
        <rFont val="Arial"/>
        <family val="2"/>
      </rPr>
      <t xml:space="preserve">. Soap: Instant Lather, 1400 shots per cartridge refill.  Dispenser: Push Type, 7ml each shot, 1 liter closed loop cartridge.  </t>
    </r>
  </si>
  <si>
    <t>Cafeteria - Core Items</t>
  </si>
  <si>
    <t>BID FOR SUBSTITUTE OR ENVIRONMENTAL PRODUCT</t>
  </si>
  <si>
    <t>If yes, please list the software utilized and submit with your bid the information for the same.</t>
  </si>
  <si>
    <t>Aluminum, Heavy Duty, 18" x 500'</t>
  </si>
  <si>
    <t>Roll</t>
  </si>
  <si>
    <t>Aluminum, Standard Duty, 18 x 500'</t>
  </si>
  <si>
    <t>Apron, Disposable, White 10/100 pk (DAP 1.25-24x42)</t>
  </si>
  <si>
    <t>DAP 1.25-24x42</t>
  </si>
  <si>
    <t>Beard Protector</t>
  </si>
  <si>
    <t>Bowl, Foam, 10oz, 1000/case</t>
  </si>
  <si>
    <t>Dart</t>
  </si>
  <si>
    <t>10B20</t>
  </si>
  <si>
    <t>Bowl, Lid, 1000/case</t>
  </si>
  <si>
    <t>20HLB</t>
  </si>
  <si>
    <t>Bowl, 10 - 12oz, 1000/case</t>
  </si>
  <si>
    <t>12BWWC</t>
  </si>
  <si>
    <t>Bowl, Lid, Soup Bowl</t>
  </si>
  <si>
    <t>Aladdin Temprite</t>
  </si>
  <si>
    <t>B21</t>
  </si>
  <si>
    <t>Bowl, Lid, fits 8, 12, 16oz, 1000/case</t>
  </si>
  <si>
    <t>20JL</t>
  </si>
  <si>
    <t>Bowl, 6oz Re-Usable</t>
  </si>
  <si>
    <t>K-249</t>
  </si>
  <si>
    <t>Bowl, Soup Nappy, 15 oz</t>
  </si>
  <si>
    <t>Calico Ind</t>
  </si>
  <si>
    <t>1750 CW</t>
  </si>
  <si>
    <t>Bowl, Lid 12 oz</t>
  </si>
  <si>
    <t>DA-32JL</t>
  </si>
  <si>
    <t>Bowl, Soup RECT, DISP White</t>
  </si>
  <si>
    <t>Bi Line Systems</t>
  </si>
  <si>
    <t>B-24</t>
  </si>
  <si>
    <t>Bowl, Dish-Monkie, Vegetable, 54oz</t>
  </si>
  <si>
    <t>17NPCD305W</t>
  </si>
  <si>
    <t>Bag,Sandwich,Pleated 300box/12 case</t>
  </si>
  <si>
    <t>Glad</t>
  </si>
  <si>
    <t>CLO70042</t>
  </si>
  <si>
    <t>Bag, Food Storage, 10 x 14, 1000/case</t>
  </si>
  <si>
    <t>Bouffant, 21", 100/bag</t>
  </si>
  <si>
    <t>IMP</t>
  </si>
  <si>
    <t>7387W21</t>
  </si>
  <si>
    <t>Bag</t>
  </si>
  <si>
    <t>Bricks, Grill, 12/case</t>
  </si>
  <si>
    <t>AME</t>
  </si>
  <si>
    <t xml:space="preserve">ACA3GB12 </t>
  </si>
  <si>
    <t xml:space="preserve">Cover Rack 50/Rl, 52 x 80 </t>
  </si>
  <si>
    <t>Sysco</t>
  </si>
  <si>
    <t>Cup, Lid, 32oz</t>
  </si>
  <si>
    <t>Cup, 5oz plastic, cold, 2500/case</t>
  </si>
  <si>
    <t>Fabri-Kal</t>
  </si>
  <si>
    <t>RK5</t>
  </si>
  <si>
    <t>Cup, Foam, Lid, 8oz</t>
  </si>
  <si>
    <t>8JL</t>
  </si>
  <si>
    <t>Cup, Tumbler, Lid, 8oz, clear</t>
  </si>
  <si>
    <t>B42</t>
  </si>
  <si>
    <t>Cup, Tumbler, 8oz, clear</t>
  </si>
  <si>
    <t>K36</t>
  </si>
  <si>
    <t>Cup, Foam, 8oz Hot/Cold</t>
  </si>
  <si>
    <t>8J8</t>
  </si>
  <si>
    <t>Cup, Foam, 32oz</t>
  </si>
  <si>
    <t>32TJ32</t>
  </si>
  <si>
    <t>Cup, Foam, Wincup, 8oz, 1000/case</t>
  </si>
  <si>
    <t>H8S</t>
  </si>
  <si>
    <t>Cup, Lid for H8S,</t>
  </si>
  <si>
    <t>L8S</t>
  </si>
  <si>
    <t>Cup, Lid, 2500/case</t>
  </si>
  <si>
    <t>XL345PC</t>
  </si>
  <si>
    <t>Cup, Lid, Juice 4oz</t>
  </si>
  <si>
    <t>B-38A</t>
  </si>
  <si>
    <t>Cup, Juice, 4oz</t>
  </si>
  <si>
    <t>A87</t>
  </si>
  <si>
    <t>Cup, Port 5.5. Translucent, 2500/case</t>
  </si>
  <si>
    <t>PC5500</t>
  </si>
  <si>
    <t>Film, 18" x 2000'</t>
  </si>
  <si>
    <t>Metro Line</t>
  </si>
  <si>
    <t>914M</t>
  </si>
  <si>
    <t>Film, 12" x 2000'</t>
  </si>
  <si>
    <t>910M</t>
  </si>
  <si>
    <t>Gloves, Latex, Powder Free, Medium, Disposable, 5mil, 100box/10case</t>
  </si>
  <si>
    <t>Exact</t>
  </si>
  <si>
    <t>85-6135MD</t>
  </si>
  <si>
    <t>Gloves, Latex, Powder Free, Large, Disposable, 5mil, 100box/10case</t>
  </si>
  <si>
    <t>85-6135LG</t>
  </si>
  <si>
    <t>Gloves, Non-Latex, Powered, 100/box, Med &amp; Large</t>
  </si>
  <si>
    <t>998-010</t>
  </si>
  <si>
    <t>Box</t>
  </si>
  <si>
    <t>Gloves, Food Serving, Textured, 100/box Med &amp; Large</t>
  </si>
  <si>
    <t>998-012</t>
  </si>
  <si>
    <t>Grease Cutter</t>
  </si>
  <si>
    <t>Ecolab</t>
  </si>
  <si>
    <t>Regain</t>
  </si>
  <si>
    <t>Hair Net, Disposable, 18" 100/case</t>
  </si>
  <si>
    <t>DPHN-18-1</t>
  </si>
  <si>
    <t>Hair Net, Polyester, 21" 100/case</t>
  </si>
  <si>
    <t>DPHN-21-1</t>
  </si>
  <si>
    <t>Hair Net, Mesh, 21" 100/case</t>
  </si>
  <si>
    <t>DPHN-21-1-RB</t>
  </si>
  <si>
    <t>Jet Dry</t>
  </si>
  <si>
    <t>Napkins, Paper</t>
  </si>
  <si>
    <t>MC-D712</t>
  </si>
  <si>
    <t>Oven Cleaner</t>
  </si>
  <si>
    <t>Grease Cutter Plus</t>
  </si>
  <si>
    <t>Plastic Fork, Medium Weight, 1000/Case</t>
  </si>
  <si>
    <t>F6BW</t>
  </si>
  <si>
    <t>Plastic Spoon, Medium Weight, 1000/Case</t>
  </si>
  <si>
    <t>S6BW</t>
  </si>
  <si>
    <t>Plastic Spoon Soup, Medium Weight, 1000/Case</t>
  </si>
  <si>
    <t>SU6BW</t>
  </si>
  <si>
    <t>Plastic Knife, Medium Wight, 1000/Case</t>
  </si>
  <si>
    <t>K6BW</t>
  </si>
  <si>
    <t>Knife, Silverware</t>
  </si>
  <si>
    <t>FL-WK</t>
  </si>
  <si>
    <t>Fork, Silverware</t>
  </si>
  <si>
    <t>FL-WF</t>
  </si>
  <si>
    <t>Teaspoon, Silverware</t>
  </si>
  <si>
    <t>FL-WT</t>
  </si>
  <si>
    <t>Temperature Stick</t>
  </si>
  <si>
    <t>Datdots</t>
  </si>
  <si>
    <t>Pan Dandy</t>
  </si>
  <si>
    <t>Plastic, Sporks, Medium, 1000/Case</t>
  </si>
  <si>
    <t>Regal</t>
  </si>
  <si>
    <t>FKFSO5900</t>
  </si>
  <si>
    <t>Plate, Entrée</t>
  </si>
  <si>
    <t>K-333</t>
  </si>
  <si>
    <t>Plate, Entree, 2000/case</t>
  </si>
  <si>
    <t>HC8 or H01</t>
  </si>
  <si>
    <t>Plate, 9", Plastic</t>
  </si>
  <si>
    <t>DA-9PWQ</t>
  </si>
  <si>
    <t>Plate, 6", Paper</t>
  </si>
  <si>
    <t>FR-40415</t>
  </si>
  <si>
    <t>Plate, 10", Foam, 3 section</t>
  </si>
  <si>
    <t>10CPWQ</t>
  </si>
  <si>
    <t>Paper, Freezer, 18" x 1100'</t>
  </si>
  <si>
    <t>Kold-Lok</t>
  </si>
  <si>
    <t>KL18</t>
  </si>
  <si>
    <t>Paper, Roll, 24", 40#, 1/Case</t>
  </si>
  <si>
    <t>Gordon Paper</t>
  </si>
  <si>
    <t>K2440</t>
  </si>
  <si>
    <t>Paper, Tissue, Toilet,2 Ply, 500, 96/case</t>
  </si>
  <si>
    <t>Paper, Tissue, Toilet, 1000 2ply 12/Case</t>
  </si>
  <si>
    <t>G74037</t>
  </si>
  <si>
    <t>Paper, Tissue,Toiler, 1000 1ply 96/Case</t>
  </si>
  <si>
    <t>Paper, Towel, 8 x 800, 6/case, White</t>
  </si>
  <si>
    <t>G1762</t>
  </si>
  <si>
    <t>Paper, Towel, 8 x 350, 12/case, Brown</t>
  </si>
  <si>
    <t>Pot Brush, 9-1/4in x 3in x 1-1/4in, union tampico filling, wood handle</t>
  </si>
  <si>
    <t>Johnson Rose Co.</t>
  </si>
  <si>
    <t>JR3260</t>
  </si>
  <si>
    <t>Sanitary Pads, Body form contour, 36/case</t>
  </si>
  <si>
    <t>Bodyform</t>
  </si>
  <si>
    <t>Sanitary Pads, Wings, Body form contour, 36/case</t>
  </si>
  <si>
    <t>Tray, Disposable</t>
  </si>
  <si>
    <t>GP-1418</t>
  </si>
  <si>
    <t>Tray, Carry Out, Hinged Lid</t>
  </si>
  <si>
    <t>95HT3</t>
  </si>
  <si>
    <t>Carton</t>
  </si>
  <si>
    <t>Wrap, Sub Paper 12 x 15, 5box/case</t>
  </si>
  <si>
    <t>TABLEWARE</t>
  </si>
  <si>
    <t>UTENSILS &amp; EQUIPMENT</t>
  </si>
  <si>
    <t>12" SHARPENING STEEL</t>
  </si>
  <si>
    <t>BELSHAW TYPE "K" PANCAKE DISPENSER</t>
  </si>
  <si>
    <t>CHINA CAP STRAINER, COARSE 12 " DIAMETER 18-8 S/S</t>
  </si>
  <si>
    <t>EXTRA HEAVY DUTY KETTLE PADDLE S/S 11-GAUGE HANDLE, 48" LENGTH, 8"WX 12 7/8"L PADDLE HEAD SIZE</t>
  </si>
  <si>
    <t>EXTRA HEAVY DUTY KETTLE PADDLE S/S 11-GAUGE HANDLE, 60" LENGTH, 8"WX 12 7/8"L PADDLE HEAD SIZE</t>
  </si>
  <si>
    <t>FRENCH HOTEL WHIP 12" S/S</t>
  </si>
  <si>
    <t>FRENCH HOTEL WHIP 18" S/S</t>
  </si>
  <si>
    <t>GENERAL UTILITY SCALE, DIAL DIAMETER 10" DIALCAPACITY, 100LBS X 8OZ PLATFORM SIZE 10 1/2" X 14 1/2"</t>
  </si>
  <si>
    <t>HANGING FREEZER THERMOMETER 4 1/2" LONG PLASTIC</t>
  </si>
  <si>
    <t>KETTLE BRUSH 36" HANDLE 3" BRISTLE DIAMETER</t>
  </si>
  <si>
    <t>KNIFE LEASH KIT 60" LEASH</t>
  </si>
  <si>
    <t>KNIFE LEASH SECURITY FASTENER</t>
  </si>
  <si>
    <t>PLASTIC HANDLED PEELER, BLACK HANDLE W S/S BLADE</t>
  </si>
  <si>
    <t>ICE CREAM HOLDER OPEN BOTTOM S/S</t>
  </si>
  <si>
    <t>UTILITY TONGS 12" 1 PIECE CONSTRUCTION S/S</t>
  </si>
  <si>
    <t>WEAR-EVER SCOOP, PROFESSIONAL STANDARD STRENGTH 64OZ S/S (OR APPROVED EQUAL)</t>
  </si>
  <si>
    <t>FOOD CARTS &amp; RACKS</t>
  </si>
  <si>
    <t>ALUMINUM PLATFORM TRUCK 30" X 60" REINFORCED HANDLES</t>
  </si>
  <si>
    <t>CAM-LINKS FOR CONNECTING CAMBRO DUNNAGE RACKS</t>
  </si>
  <si>
    <t>LID FOR 20 GAL. BRUTE CONTAINER WHITE</t>
  </si>
  <si>
    <t>LID FOR 32 GAL. BRUTE CONTAINER WHITE</t>
  </si>
  <si>
    <t>NEW AGE HEAVY DUTY SHEET PAN RACK, HOLDS 20 FULL SIZE 18" X 26" SHEET PANS, WELDED HIGH TENSILE ALUNIMUM CONSTRUCTION. FOUR 6" HIGH PLATFORM TYPE CASTERS 2" X 6" NON-MARKING WHEELS 21 1/2"W X 73" H X 26" D</t>
  </si>
  <si>
    <t>PLATFORM TRUCK PLASTIC 30" X 60" (2000LB)</t>
  </si>
  <si>
    <t>S/S UTILITY CART 650LB CAPACITY 18 GAUGE THREE SHELVES 19"W X 32" L X 34" H</t>
  </si>
  <si>
    <t>REPLACEMENT PARTS</t>
  </si>
  <si>
    <t>DISPOSABLE BAKER'S RACK COVERS</t>
  </si>
  <si>
    <t>COOKWARE</t>
  </si>
  <si>
    <t>STEAM PAN LID 1/2 SIZE S/S</t>
  </si>
  <si>
    <t>STEAM PAN LID FULL SIZE S/S</t>
  </si>
  <si>
    <t>STEAM TABLE PAN PREFORATED FULL SIZE 22 GAUGE S/S 2 1/2"DEPTH</t>
  </si>
  <si>
    <t>STEAM TABLE PAN PREFORATED FULL SIZE 22 GAUGE S/S 4"DEPTH</t>
  </si>
  <si>
    <t>STEAM TABLE PAN  SUPER PAN II FULL SIZE 18-22 GAUGE S/S ANTI-JAM DEVICE 2"DEPTH</t>
  </si>
  <si>
    <t>STEAM TABLE PAN  SUPER PAN II FULL SIZE 22 GAUGE S/S ANTI-JAM DEVICE 4"DEPTH</t>
  </si>
  <si>
    <t>STEAM TABLE PAN  SUPER PAN II FULL SIZE 22 GAUGE S/S ANTI-JAM DEVICE 6"DEPTH</t>
  </si>
  <si>
    <t>STEAM TABLE PAN  SUPER PAN II 1/2 SIZE 22 GAUGE S/S ANTI-JAM DEVICE 4"DEPTH</t>
  </si>
  <si>
    <t>STEAM TABLE PAN  SUPER PAN II 1/2 SIZE 22 GAUGE S/S ANTI-JAM DEVICE 6"DEPTH</t>
  </si>
  <si>
    <t>HAIRNETS BLACK</t>
  </si>
  <si>
    <t>WET FLOOR CONES</t>
  </si>
  <si>
    <t>JANITOR CART 3 SHELVES VINYL TRASH BAG</t>
  </si>
  <si>
    <t>Size</t>
  </si>
  <si>
    <t>Net Weight</t>
  </si>
  <si>
    <t>Unit Price</t>
  </si>
  <si>
    <t>RECYCLED LOW DENSITY POLYETHYLENE LINERS</t>
  </si>
  <si>
    <t>16"x14"x37" (30"x37")</t>
  </si>
  <si>
    <t>23"x10"x40" (33"x40")</t>
  </si>
  <si>
    <t>23"x17"x48" (40"x48")</t>
  </si>
  <si>
    <t>Approved Brand
(or Equal)</t>
  </si>
  <si>
    <t>Trinity 2424, Calico P2410</t>
  </si>
  <si>
    <t>Trinity 3340, Calico P4020</t>
  </si>
  <si>
    <t>Trinity 40484, Calico 485CF</t>
  </si>
  <si>
    <t>22" x 16" x 60" (38" x 60")</t>
  </si>
  <si>
    <t>15" x 9" x 33" (24" x 33")</t>
  </si>
  <si>
    <t xml:space="preserve"> 30" X 37" , 30 gal</t>
  </si>
  <si>
    <t xml:space="preserve"> 30" x 37" </t>
  </si>
  <si>
    <t xml:space="preserve">23" x 17" x 46" </t>
  </si>
  <si>
    <t>23" x 8" x 41"</t>
  </si>
  <si>
    <t>44" x 48"</t>
  </si>
  <si>
    <t xml:space="preserve">24" x 33" </t>
  </si>
  <si>
    <t>HIGH DENSITY POLY "STAR" DESIGN BOTTOM LINERS</t>
  </si>
  <si>
    <t>SPECIALTY LINERS</t>
  </si>
  <si>
    <t>1.5 mil., 100/case, net wt. 12 lbs., "Contaminated Disposables", yellow</t>
  </si>
  <si>
    <t xml:space="preserve"> Mobile HP334023, Micron 3340-24, Calico HD4040, Amcel HD 403HX, Advantage 3340C24, Himolene 334025N</t>
  </si>
  <si>
    <t>Advantage 2022C8, Micron 2022-8, Calico  HD22LC, SSS Himolene, Amcel HD22,  Carlisle PX22</t>
  </si>
  <si>
    <t>Advantage 2433C8, Mobile HC243308, SSS Himolene, Calico SHD33LC, Amcel HD2433, Carlisle PXR33, AEP CHDM33</t>
  </si>
  <si>
    <t>Advantage 3340C12, Mobile HC334011, Micron 3340-12, Calico ND40MC, Amcel HD40, Carlisle PXR40, Himolene R334013N, AEP CHDH4O</t>
  </si>
  <si>
    <t>Advantage 3340C14, Mobile HC334016, Micron3340-14, Calico HD40HC, SSS Himolene, Amcel HD402, Carlisle PXX40, AEP CHDHP40</t>
  </si>
  <si>
    <t>Advantage 4048C11, Mobile HC404810, Micron 4048-11, Amcel HD48, SSS Himolene, Carlisle PX48, AEP CHDM48</t>
  </si>
  <si>
    <t>Advantage 4048C17, Mobile HC404816, Micron 4048-17, Calico HD482C, SSS Himolene, Amcel HD48H, Carlisle PXX48, AEP C-HD-X48</t>
  </si>
  <si>
    <t>Advantage 3860C11, Mobile HC386014, Micron 3860-11, Calico 22806, SSS Himolene, Amcel HD3860, Carlisle PXR60A, AEP CHDM60</t>
  </si>
  <si>
    <t>Advantage 3860C17, Mobile HC386017, Micron 38C0-17, Calico606HC, SSS Himolene, Carlisle PXX60A, AEP CHDX60</t>
  </si>
  <si>
    <t>Mobil MR30-36XP, Trinity 3037HHHRB, Calico 3731WS, Amcel</t>
  </si>
  <si>
    <t>Trinity 3037R, Calico 372RFS, Amcel LB373H, Mobil MR30-36HN</t>
  </si>
  <si>
    <t>Trinity 4048HHR-1, Calico 483IW, Amcel IW4047H, Mobil MR40-46XP</t>
  </si>
  <si>
    <t>Calico WM3141Y, Prime Pak 23841Y</t>
  </si>
  <si>
    <t>Trinity 4448HHH, Calico 4448DB, Amcel</t>
  </si>
  <si>
    <t>Trinity 2433, Calico 331BF, Amcel T2433H</t>
  </si>
  <si>
    <t>SINGLE STREAM RECYCLING LINERS</t>
  </si>
  <si>
    <t>15"x9"x24"</t>
  </si>
  <si>
    <t>23"x17"x24"</t>
  </si>
  <si>
    <t>27"x19"x28"</t>
  </si>
  <si>
    <t>Calico 9940311</t>
  </si>
  <si>
    <t>Calico 9911410</t>
  </si>
  <si>
    <t>Calico 9911411</t>
  </si>
  <si>
    <t>15"x9"x24" (24"x24")</t>
  </si>
  <si>
    <t>Trinity 3037HH, Calico P3722C</t>
  </si>
  <si>
    <t>Trinity 3860HH, Calico 6062C</t>
  </si>
  <si>
    <t>Trinity 2433, Calico P3310</t>
  </si>
  <si>
    <t>33" x 40", 66"  Cir.</t>
  </si>
  <si>
    <t>20" x 22", 40"  Cir.</t>
  </si>
  <si>
    <t>24" x 33", 48" cir.</t>
  </si>
  <si>
    <t xml:space="preserve"> 33" x 40", 60" cir.</t>
  </si>
  <si>
    <t>33" x 40", 60" cir.</t>
  </si>
  <si>
    <t>40" x 48", 80" cir.</t>
  </si>
  <si>
    <t>38" x 60", 76" cir.</t>
  </si>
  <si>
    <t>630-400-B</t>
  </si>
  <si>
    <t>630-441-LID</t>
  </si>
  <si>
    <t>630-420-B</t>
  </si>
  <si>
    <t>SSB-12</t>
  </si>
  <si>
    <t>CP10099</t>
  </si>
  <si>
    <t>TY220</t>
  </si>
  <si>
    <t>5136C</t>
  </si>
  <si>
    <t>#1</t>
  </si>
  <si>
    <t>#S-11</t>
  </si>
  <si>
    <t>TY50HD</t>
  </si>
  <si>
    <t>FMP</t>
  </si>
  <si>
    <t>HB919</t>
  </si>
  <si>
    <t>356-RCU64</t>
  </si>
  <si>
    <t>UPC1200</t>
  </si>
  <si>
    <t>CD300</t>
  </si>
  <si>
    <t>CP1210</t>
  </si>
  <si>
    <t>CP1220</t>
  </si>
  <si>
    <t>IB27</t>
  </si>
  <si>
    <t>IB44</t>
  </si>
  <si>
    <t>DR515</t>
  </si>
  <si>
    <t>XT-1000001</t>
  </si>
  <si>
    <t>LD350N</t>
  </si>
  <si>
    <t>XT5000001</t>
  </si>
  <si>
    <t>XDL-3000-03</t>
  </si>
  <si>
    <t>DR9300</t>
  </si>
  <si>
    <t>DR516</t>
  </si>
  <si>
    <t>60263CAM</t>
  </si>
  <si>
    <t>ED93</t>
  </si>
  <si>
    <t>A756</t>
  </si>
  <si>
    <t>G030SP</t>
  </si>
  <si>
    <t>K004SP</t>
  </si>
  <si>
    <t>K032</t>
  </si>
  <si>
    <t>AVFS12PD</t>
  </si>
  <si>
    <t>SC3500</t>
  </si>
  <si>
    <t>SC2612</t>
  </si>
  <si>
    <t>AFV99SH</t>
  </si>
  <si>
    <t>AF80B</t>
  </si>
  <si>
    <t>IWIRE-SST080</t>
  </si>
  <si>
    <t>TA-TK50</t>
  </si>
  <si>
    <t>TA-TK752</t>
  </si>
  <si>
    <t>GA-26</t>
  </si>
  <si>
    <t>KA 1097G</t>
  </si>
  <si>
    <t>KA 1196G</t>
  </si>
  <si>
    <t>KA1196R</t>
  </si>
  <si>
    <t>911CP</t>
  </si>
  <si>
    <t>CB2550</t>
  </si>
  <si>
    <t>CB25100</t>
  </si>
  <si>
    <t>3000-C</t>
  </si>
  <si>
    <t>3000-CL</t>
  </si>
  <si>
    <t>Vendor Catalog #</t>
  </si>
  <si>
    <t>Vendor Item #</t>
  </si>
  <si>
    <t>W5683</t>
  </si>
  <si>
    <t>EA</t>
  </si>
  <si>
    <t>3 COMPARTMENT DIET TRAY BROWN</t>
  </si>
  <si>
    <t>3 COMPARTMENT TRAY LID TRANSLUSENT</t>
  </si>
  <si>
    <t>CAMWEAR PITCHER, 1 PT</t>
  </si>
  <si>
    <t>CAMWEAR PITCHER, 1 QT</t>
  </si>
  <si>
    <t>POLYMER TRAYS 6 COMPARTMENT</t>
  </si>
  <si>
    <t>POLYMER 6 COMPARTMENT</t>
  </si>
  <si>
    <r>
      <t xml:space="preserve">POLYMER LIDS 6 COMPARTMENT - </t>
    </r>
    <r>
      <rPr>
        <b/>
        <sz val="8"/>
        <color indexed="10"/>
        <rFont val="Arial"/>
        <family val="2"/>
      </rPr>
      <t>NO SUBSTITUTES</t>
    </r>
  </si>
  <si>
    <r>
      <t xml:space="preserve">POLYMER TRAYS 5 COMPARTMENT - </t>
    </r>
    <r>
      <rPr>
        <b/>
        <sz val="8"/>
        <color indexed="10"/>
        <rFont val="Arial"/>
        <family val="2"/>
      </rPr>
      <t>NO SUBSTITUTES</t>
    </r>
  </si>
  <si>
    <r>
      <t xml:space="preserve">V-10 9OZ TUMBLER - </t>
    </r>
    <r>
      <rPr>
        <b/>
        <sz val="8"/>
        <color indexed="10"/>
        <rFont val="Arial"/>
        <family val="2"/>
      </rPr>
      <t>NO SUBSTITUTES</t>
    </r>
  </si>
  <si>
    <t>POLYPROPYLENE SUPER SPORK, ORANGE - 36DZ/CS</t>
  </si>
  <si>
    <t>CS</t>
  </si>
  <si>
    <t>12OZ RIMLESS BOWLS, BROWN</t>
  </si>
  <si>
    <r>
      <t xml:space="preserve">WATERPROOF DIGITAL THERMOMETER - </t>
    </r>
    <r>
      <rPr>
        <b/>
        <sz val="8"/>
        <color indexed="10"/>
        <rFont val="Arial"/>
        <family val="2"/>
      </rPr>
      <t>NO SUBSTITUTES</t>
    </r>
  </si>
  <si>
    <t>POCKET THERMOMETER</t>
  </si>
  <si>
    <r>
      <t xml:space="preserve">NYLON SPOODLE, SOLID 2 OZ - </t>
    </r>
    <r>
      <rPr>
        <b/>
        <sz val="8"/>
        <color indexed="10"/>
        <rFont val="Arial"/>
        <family val="2"/>
      </rPr>
      <t>NO SUBSTITUTIONS</t>
    </r>
  </si>
  <si>
    <r>
      <t xml:space="preserve">NYLON SPOODLE, SOLID 4 OZ - </t>
    </r>
    <r>
      <rPr>
        <b/>
        <sz val="8"/>
        <color indexed="10"/>
        <rFont val="Arial"/>
        <family val="2"/>
      </rPr>
      <t>NO SUBSITUTIONS</t>
    </r>
  </si>
  <si>
    <r>
      <t xml:space="preserve">NYLON SPOODLE SOLID 6 OZ - </t>
    </r>
    <r>
      <rPr>
        <b/>
        <sz val="8"/>
        <color indexed="10"/>
        <rFont val="Arial"/>
        <family val="2"/>
      </rPr>
      <t>NO SUBSTITUTIONS</t>
    </r>
  </si>
  <si>
    <r>
      <t xml:space="preserve">NYLON SPOODLE SOLID 8 OZ - </t>
    </r>
    <r>
      <rPr>
        <b/>
        <sz val="8"/>
        <color indexed="10"/>
        <rFont val="Arial"/>
        <family val="2"/>
      </rPr>
      <t>NO SUBSTITUTIONS</t>
    </r>
  </si>
  <si>
    <r>
      <t xml:space="preserve">NYLON SPOODLE, PREFORATED 2 OZ - </t>
    </r>
    <r>
      <rPr>
        <b/>
        <sz val="8"/>
        <color indexed="10"/>
        <rFont val="Arial"/>
        <family val="2"/>
      </rPr>
      <t>NO SUBSTITUTIONS</t>
    </r>
  </si>
  <si>
    <r>
      <t xml:space="preserve">NYLON SPOODLE, PREFORATED 4 OZ - </t>
    </r>
    <r>
      <rPr>
        <b/>
        <sz val="8"/>
        <color indexed="10"/>
        <rFont val="Arial"/>
        <family val="2"/>
      </rPr>
      <t>NO SUBSTITUTIONS</t>
    </r>
  </si>
  <si>
    <r>
      <t xml:space="preserve">NYLON SPOODLE, PREFORATED 6 OZ - </t>
    </r>
    <r>
      <rPr>
        <b/>
        <sz val="8"/>
        <color indexed="10"/>
        <rFont val="Arial"/>
        <family val="2"/>
      </rPr>
      <t>NO SUBSTITUTIONS</t>
    </r>
  </si>
  <si>
    <r>
      <t xml:space="preserve">NYLON SPOODLE, PREFORATED 8 OZ - </t>
    </r>
    <r>
      <rPr>
        <b/>
        <sz val="8"/>
        <color indexed="10"/>
        <rFont val="Arial"/>
        <family val="2"/>
      </rPr>
      <t>NO SUBSTITUTIONS</t>
    </r>
  </si>
  <si>
    <t>KNIFE FULL TANG 10" CHEF'S KNIFE</t>
  </si>
  <si>
    <t>KNIFE FULL TANG 10" SLICER KNIFE</t>
  </si>
  <si>
    <t>KNIFE FULL TANG 6" FLEX-NARROW BONING</t>
  </si>
  <si>
    <t>KNIFE FULL TANG *" CHEF'S KNIFE</t>
  </si>
  <si>
    <t>KNIFE FULL TANG 8" BREAD KNIFE</t>
  </si>
  <si>
    <t>KNIFE FULL TANG 3 1/2" PARING KNIFE</t>
  </si>
  <si>
    <t>CUTTING BOARDS CO-POLYMER 18X24 WHITE ONLY</t>
  </si>
  <si>
    <t>MANUAL CAN OPENER</t>
  </si>
  <si>
    <t>25LB X 2OZ PREMIER SCALE</t>
  </si>
  <si>
    <t>50LB SCALE HEAVY DUTY</t>
  </si>
  <si>
    <t>32OZ X 1/4OZ PREMIER SCALE</t>
  </si>
  <si>
    <t>ACCUSHARP KNIFE SHARPENER</t>
  </si>
  <si>
    <t>KETTLE STRAINER S/S, 3/16" HOLES 9" OVERALL DIAMETER</t>
  </si>
  <si>
    <t>BLENDER 32OZ S/S CONTAINER</t>
  </si>
  <si>
    <t>If you do not carry the Manufacturer exact item, please bid a comparable substitute. Please note some items do not allow for substitutions. When Manufacturer Item #s are unmatchable or not recognized, refer to the product description to submit your best substitute bid.</t>
  </si>
  <si>
    <t>Alternate bid products must meet or exceed the minimum specifications. Specs sheets are required for all alternate bid products. Specs sheets shall include full illustrations and detailed specifications. In addition, all differences in specifications from brand name must be so marked. Spec sheets must be labeled with vendor name, item #.</t>
  </si>
  <si>
    <t>COLANDER ALUMINUM 16 QTS 2MM</t>
  </si>
  <si>
    <t>POLYPROPYLENE HANDLED TURNER S/S 8"X3"</t>
  </si>
  <si>
    <t>BAKERS SPATULA SEAMLESS CONSTRUCTION WHITE 13 1/2"</t>
  </si>
  <si>
    <t>BAKERS SPATULA SEAMLESS CONSTRUCTION WHITE 16 1/2"</t>
  </si>
  <si>
    <t>RAP-KOOL CHILLING UTENSIL</t>
  </si>
  <si>
    <r>
      <t xml:space="preserve">EZ DISHER INMATE SAFE DESIGN, SIZE 16 - </t>
    </r>
    <r>
      <rPr>
        <b/>
        <sz val="8"/>
        <color indexed="10"/>
        <rFont val="Arial"/>
        <family val="2"/>
      </rPr>
      <t>NO SUBSTITUTIONS</t>
    </r>
  </si>
  <si>
    <r>
      <t xml:space="preserve">EZ DISHER INMATE SAFE DESIGN, SIZE 8 - </t>
    </r>
    <r>
      <rPr>
        <b/>
        <sz val="8"/>
        <color indexed="10"/>
        <rFont val="Arial"/>
        <family val="2"/>
      </rPr>
      <t>NO SUBSTITUTIONS</t>
    </r>
  </si>
  <si>
    <r>
      <t xml:space="preserve">20 GAL. BRUTE CONTAINER WHITE NSF CERTIFIED - </t>
    </r>
    <r>
      <rPr>
        <b/>
        <sz val="8"/>
        <color indexed="10"/>
        <rFont val="Arial"/>
        <family val="2"/>
      </rPr>
      <t>NO SUBSTITUTIONS</t>
    </r>
  </si>
  <si>
    <r>
      <t xml:space="preserve">32 GAL. BRUTE CONTAINER WHITE NSF CERTIFIED - </t>
    </r>
    <r>
      <rPr>
        <b/>
        <sz val="8"/>
        <color indexed="10"/>
        <rFont val="Arial"/>
        <family val="2"/>
      </rPr>
      <t>NO SUBSTITUTIONS</t>
    </r>
  </si>
  <si>
    <t>DUNNAGE RACKS HEAVY DUTY POLYPOPYLENE SOLID TOP 12"H X 21"D X 48"W</t>
  </si>
  <si>
    <t>DUNNAGE RACKS HEAVY DUTY POLYPOPYLENE SOLID TOP 12"H X 21"D X 60"W</t>
  </si>
  <si>
    <t>INGREDIENT BIN 27 GAL.</t>
  </si>
  <si>
    <t>CAMCART</t>
  </si>
  <si>
    <t>COMTAINER DOLLY</t>
  </si>
  <si>
    <t>HALF-SIZE CAMSHILLER</t>
  </si>
  <si>
    <t>FULL-SIZE CAMCHILLER</t>
  </si>
  <si>
    <t>INGREDIENT BIN 44 GAL.</t>
  </si>
  <si>
    <t>ALL PURPOSE DISHRACK</t>
  </si>
  <si>
    <t>CATERAIDE 10 GAL. BEVERAGE CONTAINER</t>
  </si>
  <si>
    <t>CATERAIDE 3 1/2 GAL. SOUP CONTAINER</t>
  </si>
  <si>
    <t>CATERAIDE 5 GAL. BEVERAGE CONTAINER</t>
  </si>
  <si>
    <t>DOLLY TRUCK UNIT FOR CATERAIDES</t>
  </si>
  <si>
    <t>HOLD DOWN GRID FOR DISHRACKS</t>
  </si>
  <si>
    <t>OPEN DISHRACK</t>
  </si>
  <si>
    <t>STORPLUS FOOD STORAGE BOX 18" X 26" X 6" 8.5 GAL.</t>
  </si>
  <si>
    <t>STORPLUS FOOD STORAGE BOX 18" X 26" X 9" 12.5 GAL.</t>
  </si>
  <si>
    <t>STORPLUS FOOD STORAGE BOX 18" X 26" X 15" 21.5 GAL.</t>
  </si>
  <si>
    <t>9" NYLON LATCH PIN</t>
  </si>
  <si>
    <t>BEVERAGE SERVER REPLACEMENT PART FAUCET ASSEMBLY</t>
  </si>
  <si>
    <t>BOTTOM DOOR KIT FOR 1600 CAMCARTS</t>
  </si>
  <si>
    <t>CAMTAINER INSULATED BEVERAGE CONTAINER REPLACEMENT PARTS, GASKETS FOR 2.5 &amp; 5 GAL. CONTAINERS</t>
  </si>
  <si>
    <t>DOOR GASKET FOR UPC1200 CAMCARTS</t>
  </si>
  <si>
    <t>DOOR GASKET FOR UPC1600 CAMCARTS</t>
  </si>
  <si>
    <t>HINGE PIVOT PIN</t>
  </si>
  <si>
    <t>INGREDIENT BIN LID 44 GAL, FITS IB44 BIN</t>
  </si>
  <si>
    <t>INGREDIENT BIN LID 27 GAL, FITS IB27C BIN</t>
  </si>
  <si>
    <t>LATCH ASSEMBLY S/S</t>
  </si>
  <si>
    <t>TOP DOOR KIT FOR 1600 CAMCARTS</t>
  </si>
  <si>
    <t>CASTER FOR CAMBRO CAMCART SWIVEL CASTER NO BRAKES FOR UPC1600</t>
  </si>
  <si>
    <t>CASTER FOR CAMBRO CAMCART SWIVEL CASTER WITH BRAKES FOR UPC1600</t>
  </si>
  <si>
    <t>CAN OPENER CLEANING TOOL</t>
  </si>
  <si>
    <t>CROWN PUNCH CAN OPENER BLADE</t>
  </si>
  <si>
    <t>GEAR FOR S-11 CAN OPENER</t>
  </si>
  <si>
    <t>KNIFE FOR #1 CAN OPENER</t>
  </si>
  <si>
    <t>KNIFE FOR S-11 CAN OPENER</t>
  </si>
  <si>
    <t>DOOR &amp; PUSHER PLATE FOR SLICER ATTACHMENT</t>
  </si>
  <si>
    <t>GLOBE SLICER COVER</t>
  </si>
  <si>
    <t>HOBART SLICER COVER</t>
  </si>
  <si>
    <t>HOUSING FOR SLICER ATTACHMENT</t>
  </si>
  <si>
    <t>SLICING KNIFE DISH FOR SLICER ATTACHMENT</t>
  </si>
  <si>
    <t>MIXER BEATER</t>
  </si>
  <si>
    <t>MIXER FLAT BEATER "B" SERIES FOR 60 QT MIXER</t>
  </si>
  <si>
    <t>MIXER WHIP "D" SERIES FOR 80 QT. MIXER</t>
  </si>
  <si>
    <t>80 QT HEAVY DUTY MIXER WHIP</t>
  </si>
  <si>
    <t>HOT WATER HOSE HIGH TEMP</t>
  </si>
  <si>
    <t>NOZZLE PRO SERIES</t>
  </si>
  <si>
    <r>
      <t xml:space="preserve">WEAREVER PROFESSIONAL SHEET PAN 12 GAUGE S/S 18" X 26" - </t>
    </r>
    <r>
      <rPr>
        <b/>
        <sz val="8"/>
        <color indexed="10"/>
        <rFont val="Arial"/>
        <family val="2"/>
      </rPr>
      <t>NO SUBSTITUTIONS</t>
    </r>
  </si>
  <si>
    <t>CT5839</t>
  </si>
  <si>
    <t>TILT TRUCKS TRASH RECEPTACLE 63 1/4"W X 28 1/2"D X 38"H</t>
  </si>
  <si>
    <t>AEROSITE SAFETY GLASSES</t>
  </si>
  <si>
    <t>BEST VALUE TEXTILES OVEN MITTS 100% COTTON 17"L</t>
  </si>
  <si>
    <t>C-FOLD TOWEL DISPENSER S/S</t>
  </si>
  <si>
    <t>CONSOLIDATED LOBBY BROOM</t>
  </si>
  <si>
    <t>3 QT SANITIZING PAIL GREEN 12/CS</t>
  </si>
  <si>
    <t>6 QT SANITIZING PAIL GREEN 12/CS</t>
  </si>
  <si>
    <t>6 QT SANITIZING PAIL RED 12/CS</t>
  </si>
  <si>
    <r>
      <t xml:space="preserve">OVERSIZED VINYL DISHWASHER APRON, INSTITUTIONAL DOUBLE VINYL LAMINATED NYLON MESH 36" X 42" VARIOUS - </t>
    </r>
    <r>
      <rPr>
        <b/>
        <sz val="8"/>
        <color indexed="10"/>
        <rFont val="Arial"/>
        <family val="2"/>
      </rPr>
      <t>NO SUBSTITUTIONS</t>
    </r>
  </si>
  <si>
    <t>PRE-WASHED HEMMED 21OZ FULL TERRY 100% COTTON</t>
  </si>
  <si>
    <t>HEAVY DUTY TRASH CAN DOLLY</t>
  </si>
  <si>
    <t>CAMBRO</t>
  </si>
  <si>
    <t>COOKS</t>
  </si>
  <si>
    <t>JONES ZYLON</t>
  </si>
  <si>
    <t>DESIGN SPECIALTIES</t>
  </si>
  <si>
    <t>CORETECH</t>
  </si>
  <si>
    <t>COOPER</t>
  </si>
  <si>
    <t>TAYLOR</t>
  </si>
  <si>
    <t>SAN-JAMAR</t>
  </si>
  <si>
    <t>EDLUND</t>
  </si>
  <si>
    <t>HAMILTON BEACH</t>
  </si>
  <si>
    <t>LINCOLN</t>
  </si>
  <si>
    <t>MUNDIAL</t>
  </si>
  <si>
    <t>RUBBERMAID</t>
  </si>
  <si>
    <t>ZEROLL</t>
  </si>
  <si>
    <t>CARLISLE</t>
  </si>
  <si>
    <t>NEW AGE</t>
  </si>
  <si>
    <t>HOBART</t>
  </si>
  <si>
    <t>AEROSITE</t>
  </si>
  <si>
    <t>KATCHALL</t>
  </si>
  <si>
    <t>.001 gauge (1 mil) 500/case, net wt. 19.1 lbs.,black</t>
  </si>
  <si>
    <t>.002 gauge (2 mil) 250/case, net wt. 36.9 lbs., black</t>
  </si>
  <si>
    <t>.00125 gauge (1.25 mil), 250/case, net wt. 27.4 lbs., black</t>
  </si>
  <si>
    <t>.0015 gauge (1.5 mil) 250/case, net wt. 47.9 lbs., black</t>
  </si>
  <si>
    <t>.002 gauge (2 mil), 100/case, net wt. 30.3 lbs, clear</t>
  </si>
  <si>
    <t>.001 gauge (1 mil), 500/case, net wt. 26.3 lbs., black</t>
  </si>
  <si>
    <t>Extra heavy weight (24 microns) wet garbage, 33 gal., 250/case, net wt. 21.3 lbs., black</t>
  </si>
  <si>
    <t>Light weight (8 microns), Step on Cans, Office Waste Basket,  7 gal., 2000/case, net wt. 18.7 lbs., black</t>
  </si>
  <si>
    <t>Light weight (8 Microns) Linen Hampers, 12-16 gal., 1000/case, net wt. 16.9 lbs., black</t>
  </si>
  <si>
    <r>
      <t>Medium weight (</t>
    </r>
    <r>
      <rPr>
        <sz val="8"/>
        <color indexed="8"/>
        <rFont val="Arial"/>
        <family val="2"/>
      </rPr>
      <t>12 Microns) 33 gal., 500/case,  net wt. 21.3 lbs., black</t>
    </r>
  </si>
  <si>
    <t>Heavy weight (14 Microns) 33 gal., 500/case, net wt. 24.9 lbs., black</t>
  </si>
  <si>
    <t>Heavy weight (11 Microns) 40 gal., 250/case, net wt. 14.2 lbs, black</t>
  </si>
  <si>
    <t>Extra Heavy Weight (17 Microns) 40-45 gal., 250/case, net wt. 21.7 lbs., black</t>
  </si>
  <si>
    <t>Medium Weight (11 Microns) 50-45 gal., 200/case, net wt. 13.5 lbs., black</t>
  </si>
  <si>
    <t>Heavy Weight (17 Microns) 50-55 gal., 200/case, net wt. 20.7 lbs., black</t>
  </si>
  <si>
    <t xml:space="preserve"> 1.25 mil, 100/case, net wt. 9.5 lbs., No Imprint, red</t>
  </si>
  <si>
    <t>3 mil., 30 gal., 50/case, net wt. 11.4 lbs., "Biohazard Symbol", red</t>
  </si>
  <si>
    <t>3 mil, 100/case, net wt. 36 lbs., "Caution Infectious Waste", red</t>
  </si>
  <si>
    <t>3 mil., Extra Heavy Weight, Glutton, 100/case, net wt. 40 lbs., dark brown</t>
  </si>
  <si>
    <t>1 mil., flat, 12-16 gal., 500/case, net wt. 20 lbs., Buff</t>
  </si>
  <si>
    <t>.0007 mil., LD, 500/case, clear</t>
  </si>
  <si>
    <t>.0011 mil., LD, 250/case, clear</t>
  </si>
  <si>
    <t>.0013 mil., LD, 250/case, clear</t>
  </si>
  <si>
    <t>If you do not carry the Manufacturer exact item, please bid a comparable substitute. When Manufacturer Item #s are unmatchable or not recognized, refer to the product description to submit your best substitute bid.</t>
  </si>
  <si>
    <t xml:space="preserve">Alternate bid products must meet or exceed the minimum specifications. Samples required for alternate bid textile products. Specs sheets are required for all alternate bid non-textile products. Specs sheets shall include full illustrations and detailed specifications. In addition, all differences in specifications from brand name must be so marked. Samples and Spec sheets must be labeled with vendor name, item #. </t>
  </si>
  <si>
    <t>The Core List is a compilation of the State's highest usage items historically, and should receive the most aggressive pricing.</t>
  </si>
  <si>
    <t>Floor, Stripper, Non-Ammoniated, 2/2.5Gallon</t>
  </si>
  <si>
    <t>Floor, Finisher, Purge, 2/2.5Gallon</t>
  </si>
  <si>
    <t>Large, Flock Lined, Reusable, Yellow/Orange 12", 18 - 20mils</t>
  </si>
  <si>
    <t>EACH
List Price ($)</t>
  </si>
  <si>
    <t>EACH
Bid Price ($)</t>
  </si>
  <si>
    <t>CASE
Qty.</t>
  </si>
  <si>
    <t>CASE
Bid Price ($)</t>
  </si>
  <si>
    <t>Please enter pricing for products(each), enter the number of units in a case or pack, and enter pricing for a case or pack.  Line descriptions may contain per pack info.  The State wants to be sure it can compare pricing on like items at a unit level.</t>
  </si>
  <si>
    <t>Product Size</t>
  </si>
  <si>
    <t>Product
Size</t>
  </si>
  <si>
    <t xml:space="preserve">When bidding an alternate product, notate in column "W" whether the product is a substitute product (S) or an evironmental alternate product (E). </t>
  </si>
  <si>
    <t>Bowl cleaner, 9.5% HCL no phosphates,germicidal Qts.12/case</t>
  </si>
  <si>
    <t>Hillyard</t>
  </si>
  <si>
    <t>HIL0010404</t>
  </si>
  <si>
    <t>case</t>
  </si>
  <si>
    <t>HOST sponges, xtra cling 12 lb buckets 4/case</t>
  </si>
  <si>
    <t>HOST</t>
  </si>
  <si>
    <t>HTC12034</t>
  </si>
  <si>
    <t>HOST sponges, xtra cling  2.2 lb Packages 12/case</t>
  </si>
  <si>
    <t>HTC1376</t>
  </si>
  <si>
    <t>Disinfectant Surface Aerosol Fresh &amp; Clean, 16 ounce 12/case</t>
  </si>
  <si>
    <t>HIL0105554</t>
  </si>
  <si>
    <t>Hand Soap Foam 2L Pink Plus, 2/cs 5400 HW/case ,fit disp HIL22250 or HIL22251</t>
  </si>
  <si>
    <t>HIL0123003</t>
  </si>
  <si>
    <t>Hand Soap Foam 2L Dispenser 12/case, GRAY OR BLACK</t>
  </si>
  <si>
    <t>HIL22250/22251</t>
  </si>
  <si>
    <t>Instant Hand Sanitizer FOAM, 1.2L 3/Case push style</t>
  </si>
  <si>
    <t>HIL0125603</t>
  </si>
  <si>
    <t>Instant Hand Sanitizer FOAM,Dispenser Push Style 12/CASE</t>
  </si>
  <si>
    <t>HIL22267</t>
  </si>
  <si>
    <t>Scrub &amp; Recoat Prep 1/2 gallon dilute 1:64, must fit arsenal dispenser 6/case</t>
  </si>
  <si>
    <t>HIL0083422</t>
  </si>
  <si>
    <t>Conc. Floor Stripper Butyl Based fast acting, dilute 1:10, must be packed in 5g B.I.B</t>
  </si>
  <si>
    <t>HIL0014707</t>
  </si>
  <si>
    <t>5g B.I.B</t>
  </si>
  <si>
    <t>Conc. Floor Stripper non ammoniated, dilute 1:5, must be packed in 5g B.I.B</t>
  </si>
  <si>
    <t>HIL0015107</t>
  </si>
  <si>
    <t>Floor Finish Slip Resistant, 25% acrylic polymer solid content packed in 5g B.I.B</t>
  </si>
  <si>
    <t>HIL0053407</t>
  </si>
  <si>
    <t>Floor Finish Slip Resistant, 18% acrylic polymer solid content packed in 5g B.I.B</t>
  </si>
  <si>
    <t>HIL0052207</t>
  </si>
  <si>
    <t>Floor Finish Restorer, high gloss zinc free 1/2 gallon, dilute 1:32 fit arsenal dispenser 6/case</t>
  </si>
  <si>
    <t>HIL0082322</t>
  </si>
  <si>
    <t>Flooor Finish Seal 340, 20% solid content, packed in 5 gallon B.I.B</t>
  </si>
  <si>
    <t>HIL0034007</t>
  </si>
  <si>
    <t>Floor Finish Seal for concrete, fast drying zinc free, 22% solid content, packed in 5g B.I.B.</t>
  </si>
  <si>
    <t>HIL0033807</t>
  </si>
  <si>
    <t>Carpet Extraction Fast drying deep action with encapsulation, dilute 1:10, packed in 5 g B.I.B.</t>
  </si>
  <si>
    <t>HIL0091807</t>
  </si>
  <si>
    <t>Carpet Spotter, phosphate free 1/2 gallon, dilute 1:20 fit arsenal dispenser 6/case</t>
  </si>
  <si>
    <t>HIL0081522</t>
  </si>
  <si>
    <t>Carpet Extraction Ph Rinse 1/2 gallon, dilute 1:64, fit arsenal dispenser 6/case</t>
  </si>
  <si>
    <t>HIL0083522</t>
  </si>
  <si>
    <t>Chemical Management Arsenal Dispenser  high/low flow , 11"highX63/4"wideX 71/2" deep</t>
  </si>
  <si>
    <t>HIL99600EG</t>
  </si>
  <si>
    <t>each</t>
  </si>
  <si>
    <t>Window Cleaner Concentrate #802 1/2 gallon, dilute 1:20, fit arsenal dispenser 6/case</t>
  </si>
  <si>
    <t>HIL0080222</t>
  </si>
  <si>
    <t>Air Freshner, Country Garden #804, 1/2 gallon, dilute1:20, fit arsenal dispenser 6/case</t>
  </si>
  <si>
    <t>HIL0080422</t>
  </si>
  <si>
    <t>Concentrated Hospital Grade Disinfectant#806, 1/2 gallon, dilute 1:256, fit arsenal dispenser 6/case</t>
  </si>
  <si>
    <t>HIL0080622</t>
  </si>
  <si>
    <t>Concentrated Neutral Ph Floor Cleaner #808, 1/2 gallon, dilute 1:128, fit arsenal dispenser 6/case</t>
  </si>
  <si>
    <t>HIL0080822</t>
  </si>
  <si>
    <t>Concentrated Detergent Synthetic Wet Mop Liquid *810, 1/2 gallon, dilute 1:256, fit arsenal disp. 6/cs</t>
  </si>
  <si>
    <t>HIL0081022</t>
  </si>
  <si>
    <t>Concentrated  Hospital Grade Cleaner/Disinfectant #816, 1/2 gallon, dilute 1:64, fit arsenal disp. 6/cs</t>
  </si>
  <si>
    <t>HIL0081622</t>
  </si>
  <si>
    <t>Concentrated Accelerated Action HD Degreaser #817, 1/2 gallon, dilute 1:42, fit arsenal dispenser 6/cs</t>
  </si>
  <si>
    <t>HIL0081722</t>
  </si>
  <si>
    <t>Concentrated Carpet Neutralizer, #818, 1/2 gallon, dilute 1:64, fit arsenal dispenser 6/case</t>
  </si>
  <si>
    <t>HIL0081822</t>
  </si>
  <si>
    <t>Concentrated Detergent, Germ., Quat Ammonium Cleaner dilute 1:64, fit arsenal dispenser, 6/cs</t>
  </si>
  <si>
    <t>HIL0081922</t>
  </si>
  <si>
    <t>GSC Concentrated Glass Cleaner, 1/2 gallon, dilute 1:20, fit arsenal dispenser, 6/casse</t>
  </si>
  <si>
    <t>HIL0082722</t>
  </si>
  <si>
    <t>GSC Concentrated Degreaser, Cleaner, 1/2 gallon, dilute 1:12, fit arsenal dispenser, 6/casse</t>
  </si>
  <si>
    <t>HIL0082822</t>
  </si>
  <si>
    <t>GSC Concentrated Restroom Cleaner, 1/2 gallon, dilute 1:20, fit arsenal dispenser 6/case</t>
  </si>
  <si>
    <t>HIL0082922</t>
  </si>
  <si>
    <t>GSC Concentrated Bowl Cleaner for removal of lime scale, urinary salts #830, pre measured pouches</t>
  </si>
  <si>
    <t>HIL00830</t>
  </si>
  <si>
    <t>GSC Concentrated  Hydrogen Peroxide All Purpose Cleaner, #833, 1/2 gallon fit arsenal disp. 6/cs</t>
  </si>
  <si>
    <t>HIL0083322</t>
  </si>
  <si>
    <t>Concentrated Vet &amp; Kennel Disinfectant, with Parvovirus Claim, #836, 1/2 gallon, fit arsenal disp. 6/cs</t>
  </si>
  <si>
    <t>HIL0083622</t>
  </si>
  <si>
    <t>Battery Operated Multi Surface Cleaning Machine C3, 1/2 gallon flow/min, on board charger</t>
  </si>
  <si>
    <t>HIL99232</t>
  </si>
  <si>
    <t>Cord Electric 5 gallon Recovery Unit for multi surface cleaning machine, CFM 100, incl. floor tool &amp;hose</t>
  </si>
  <si>
    <t>HIL99234</t>
  </si>
  <si>
    <t>Concentrated Carpet Pre Spray, CRI appr. #700 1/2 gallon, dilute 1:20, must fit C3 Multi Surf. Clnr. 6/cs</t>
  </si>
  <si>
    <t>HIL0070022</t>
  </si>
  <si>
    <t>Concentrated  Hospital Grade Cleaner/Disinfectant #703, 1/2 gallon, dilute 1:64, fit C3 Multi surf clnr. 6/cs</t>
  </si>
  <si>
    <t>HIL0070322</t>
  </si>
  <si>
    <t>Concentrated Professional Strength Peroxide Cleaner #704, 1/2 gallon, dilute 1:25, fit C3 Multi Surf Clnr 6/cs</t>
  </si>
  <si>
    <t>HIL0070422</t>
  </si>
  <si>
    <t>Concentrated Detergent, Germicidal, Quat #705, 1/2 gallon, dilute 1:64, fit C3 Multi Surf. Clnr. 6/cs</t>
  </si>
  <si>
    <t>HIL0070522</t>
  </si>
  <si>
    <t>Concentrated Detergent Synthetic Genral Purpose Cleaner #706, dilute 1:64, fit C3 Multi Surf. Clnr 6/cs</t>
  </si>
  <si>
    <t>HIL0070622</t>
  </si>
  <si>
    <t>Concentrated GSC Bathroom Cleaner #708, dilute 1:20, fit C3 Multi Surface Clnr 6/case</t>
  </si>
  <si>
    <t>HIL0070822</t>
  </si>
  <si>
    <t>Concentrated Heavy Duty Degreaser #710, dilute 1:25, fit C3 Multi Surface Clnr, 6/case</t>
  </si>
  <si>
    <t>HIL0071022</t>
  </si>
  <si>
    <t>Concentrated Accelerated Degreaser for grease and grime, dilute 1:16, 55 gallon drum</t>
  </si>
  <si>
    <t>HIL0048809</t>
  </si>
  <si>
    <t>drum</t>
  </si>
  <si>
    <t>Super Concentrate Degreaser Refill, for use with customers 50 gallons of H2O, PACKED IN 5 gallon B.I.B</t>
  </si>
  <si>
    <t>HIL0048907</t>
  </si>
  <si>
    <t>Dispenser, for Industrial Concentrate, 9.5 gallon high flow, 1 gallon low flow, mountable</t>
  </si>
  <si>
    <t>HIL99605</t>
  </si>
  <si>
    <t>Vacuums Upright Dual Motor, 15" cleaning path, must have min. 3 year warranty  motor, parts, and labor</t>
  </si>
  <si>
    <t>Pro Team</t>
  </si>
  <si>
    <t>PTM104301</t>
  </si>
  <si>
    <t>Vacuums Upright Dual Motor, 12" cleaning path, must have min. 3 year warranty  motor, parts, and labor</t>
  </si>
  <si>
    <t>PTM105379</t>
  </si>
  <si>
    <t>Hand Soap Foam 2L Green Select, 2/cs 5400 HW/case ,fit disp HIL22250 or HIL22251</t>
  </si>
  <si>
    <t>HIL0125703</t>
  </si>
  <si>
    <t>Genuine Joe</t>
  </si>
  <si>
    <t>Toilet Seat Covers fit "Health Gards" dispenser, half fold, 250/pk</t>
  </si>
  <si>
    <r>
      <t xml:space="preserve">X-TRAY - </t>
    </r>
    <r>
      <rPr>
        <b/>
        <sz val="8"/>
        <color indexed="10"/>
        <rFont val="Arial"/>
        <family val="2"/>
      </rPr>
      <t>NO SUBSITUTES</t>
    </r>
  </si>
  <si>
    <r>
      <t xml:space="preserve">X-TRAY LID - </t>
    </r>
    <r>
      <rPr>
        <b/>
        <sz val="8"/>
        <color indexed="10"/>
        <rFont val="Arial"/>
        <family val="2"/>
      </rPr>
      <t>NO SUBSTITUTES</t>
    </r>
  </si>
  <si>
    <t>UPX1600</t>
  </si>
  <si>
    <t>8-OZ SERVING LADLE, ONE-PIECE STAINLESS STEEL CONSTRUCTION</t>
  </si>
  <si>
    <t>SI2000</t>
  </si>
  <si>
    <t>VOLLRATH</t>
  </si>
  <si>
    <r>
      <t>Samples required for all items bid.</t>
    </r>
    <r>
      <rPr>
        <sz val="11"/>
        <rFont val="Calibri"/>
        <family val="2"/>
      </rPr>
      <t xml:space="preserve"> Samples must be labeled with the Vendor Name, Item #, and Manufacturer information.</t>
    </r>
  </si>
  <si>
    <t>Kitchen Chemicals</t>
  </si>
  <si>
    <t>Vendor Info.</t>
  </si>
  <si>
    <t>ACCOUNT MANAGER</t>
  </si>
  <si>
    <t>Please identify one Inside Account Representative to service all of the State accounts to insure uniform pricing and who will be responsible for all reporting requirements to the Contract Officer in Government Support Services supporting this contract:</t>
  </si>
  <si>
    <t>Account Manager:</t>
  </si>
  <si>
    <t>Account Manager phone:</t>
  </si>
  <si>
    <t>Account Manager email:</t>
  </si>
  <si>
    <t>DISCOUNT OFFERINGS</t>
  </si>
  <si>
    <t>Janitorial</t>
  </si>
  <si>
    <t>Cafeteria</t>
  </si>
  <si>
    <t>Smallware/Kitchenware</t>
  </si>
  <si>
    <t>Section</t>
  </si>
  <si>
    <t>Catalog and Date</t>
  </si>
  <si>
    <t>Online Ordering</t>
  </si>
  <si>
    <t>SECTIONS BID</t>
  </si>
  <si>
    <r>
      <t>Please identify percentage off catalog and on-line ordering of non-core list items. Rows may be inserted if more than one catalog offered for a section.</t>
    </r>
    <r>
      <rPr>
        <b/>
        <i/>
        <sz val="11"/>
        <rFont val="Calibri"/>
        <family val="2"/>
      </rPr>
      <t xml:space="preserve">The discount as well as the catalog used will be firm for the duration of the contract. </t>
    </r>
  </si>
  <si>
    <t>Bid/No Bid</t>
  </si>
  <si>
    <r>
      <t xml:space="preserve">Vendors </t>
    </r>
    <r>
      <rPr>
        <u val="single"/>
        <sz val="11"/>
        <rFont val="Calibri"/>
        <family val="2"/>
      </rPr>
      <t>are not</t>
    </r>
    <r>
      <rPr>
        <sz val="11"/>
        <rFont val="Calibri"/>
        <family val="2"/>
      </rPr>
      <t xml:space="preserve"> required to bid on all sections in order to be considered. Notate for each section whether you are submitting a bid or no bid.</t>
    </r>
  </si>
  <si>
    <t>Green - Core</t>
  </si>
  <si>
    <t>Trash Can Liners - Core</t>
  </si>
  <si>
    <t>Kitchen Chemicals - Core</t>
  </si>
  <si>
    <t>Kitchen Chemicals - Core Items</t>
  </si>
  <si>
    <t>PRODUCT BID</t>
  </si>
  <si>
    <t>Detergent, low suds for pots and pans. For recirculating wash sink.</t>
  </si>
  <si>
    <t>Freezer/Refrigerator liquid cleaner</t>
  </si>
  <si>
    <t>Sanitizer/Disinfectant, Quart</t>
  </si>
  <si>
    <t>Stainless Steel Cleaner</t>
  </si>
  <si>
    <t>Grease Cutter, Butyl based</t>
  </si>
  <si>
    <t>Non-Foaming low temp rinse, 4 Gal/Case</t>
  </si>
  <si>
    <t>Machine Warewashing detergent</t>
  </si>
  <si>
    <t>Grease Cutter, non-toxic, d/Limonene based, liquid concentrate</t>
  </si>
  <si>
    <t>Sanitizer, liquid chlorine for dishwasher low temps.
(Eco-San, Ler-Chlor or approved equal)</t>
  </si>
  <si>
    <t>Detergent, automatic dishwashing, chlorinated, solid/powder.
(Solid Power, Super Clor or approved equal)</t>
  </si>
  <si>
    <t>Delimer, acidic scale and lime remover for dishwashers.
(Lime Away, Scale A or approved equal)</t>
  </si>
  <si>
    <t>All purpose detergent, non-chlorinated.
(Express, Kleen or approved equal)</t>
  </si>
  <si>
    <t>Pail</t>
  </si>
  <si>
    <t>Can</t>
  </si>
  <si>
    <t>Gallon</t>
  </si>
  <si>
    <t>Case Size</t>
  </si>
  <si>
    <t>Dillution Factor</t>
  </si>
  <si>
    <t>Per 10 Gal. water at $__ oz.</t>
  </si>
  <si>
    <t>DELIVERY</t>
  </si>
  <si>
    <t>Stock</t>
  </si>
  <si>
    <t>Non-Stock</t>
  </si>
  <si>
    <r>
      <t>Please submit the After Receipt of Order (ARO) for each category in terms of</t>
    </r>
    <r>
      <rPr>
        <b/>
        <sz val="12"/>
        <rFont val="Calibri"/>
        <family val="2"/>
      </rPr>
      <t xml:space="preserve"> Days</t>
    </r>
    <r>
      <rPr>
        <sz val="12"/>
        <rFont val="Calibri"/>
        <family val="2"/>
      </rPr>
      <t>.</t>
    </r>
  </si>
  <si>
    <t>Input Point of Contact information for this solicitation. Vendor name will copy over to each tab.</t>
  </si>
  <si>
    <t>This tab is to capture the Point of Contact Information for your company. Company Name entered on this tab will transfer over to all other tabs. This tab also captures a summary of the sections bid, discount offerings, product ARO, and account management information.</t>
  </si>
  <si>
    <t>PROFESSIONAL MEAT THERMOMETER S/S GLASS FACE 2 3/4" DIAL TEMPERATURE RANGE 120° TO 212°</t>
  </si>
  <si>
    <t>REFRIGERAOR FREEZER THERMOMETER S/S -20°TO 80° ROUND FACE HANGING</t>
  </si>
  <si>
    <r>
      <t xml:space="preserve">SAF-T-ICE SCOOP CADDY - </t>
    </r>
    <r>
      <rPr>
        <b/>
        <sz val="8"/>
        <color indexed="10"/>
        <rFont val="Arial"/>
        <family val="2"/>
      </rPr>
      <t>NO SUBSTITUTIONS</t>
    </r>
  </si>
  <si>
    <r>
      <t xml:space="preserve">DISHER, SIZE 6 - </t>
    </r>
    <r>
      <rPr>
        <b/>
        <sz val="8"/>
        <color indexed="10"/>
        <rFont val="Arial"/>
        <family val="2"/>
      </rPr>
      <t>NO SUBSTITUTIONS</t>
    </r>
  </si>
  <si>
    <r>
      <t xml:space="preserve">DISHER, SIZE 8 - </t>
    </r>
    <r>
      <rPr>
        <b/>
        <sz val="8"/>
        <color indexed="10"/>
        <rFont val="Arial"/>
        <family val="2"/>
      </rPr>
      <t>NO SUBSTITUTIONS</t>
    </r>
  </si>
  <si>
    <t>MSDS Sheets must be submitted for all products bid.</t>
  </si>
  <si>
    <t>Initial Contract Period</t>
  </si>
  <si>
    <t>10/01/11-11/30/12</t>
  </si>
  <si>
    <t>12/01/11-11/30/12</t>
  </si>
  <si>
    <r>
      <t xml:space="preserve">PROPOSALS MUST BE RECEIVED NO LATER THAN </t>
    </r>
    <r>
      <rPr>
        <sz val="11"/>
        <rFont val="Calibri"/>
        <family val="2"/>
      </rPr>
      <t>1:00 P.M. ON Tuesday, May 10, 2011 AT: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</si>
</sst>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69">
    <font>
      <sz val="11"/>
      <color theme="1"/>
      <name val="Calibri"/>
      <family val="2"/>
    </font>
    <font>
      <sz val="11"/>
      <color indexed="8"/>
      <name val="Calibri"/>
      <family val="2"/>
    </font>
    <font>
      <sz val="10"/>
      <name val="Arial"/>
      <family val="2"/>
    </font>
    <font>
      <sz val="10"/>
      <color indexed="8"/>
      <name val="Arial"/>
      <family val="2"/>
    </font>
    <font>
      <sz val="8"/>
      <name val="Arial"/>
      <family val="2"/>
    </font>
    <font>
      <b/>
      <sz val="8"/>
      <name val="Arial"/>
      <family val="2"/>
    </font>
    <font>
      <i/>
      <sz val="12"/>
      <name val="Arial Black"/>
      <family val="2"/>
    </font>
    <font>
      <b/>
      <sz val="12"/>
      <name val="Arial Black"/>
      <family val="2"/>
    </font>
    <font>
      <sz val="8"/>
      <color indexed="8"/>
      <name val="Arial"/>
      <family val="2"/>
    </font>
    <font>
      <sz val="8"/>
      <color indexed="63"/>
      <name val="Arial"/>
      <family val="2"/>
    </font>
    <font>
      <sz val="8"/>
      <name val="Tahoma"/>
      <family val="2"/>
    </font>
    <font>
      <b/>
      <sz val="8"/>
      <name val="Tahoma"/>
      <family val="2"/>
    </font>
    <font>
      <u val="single"/>
      <sz val="8"/>
      <name val="Arial"/>
      <family val="2"/>
    </font>
    <font>
      <b/>
      <sz val="9"/>
      <name val="Arial"/>
      <family val="2"/>
    </font>
    <font>
      <b/>
      <sz val="8"/>
      <color indexed="10"/>
      <name val="Arial"/>
      <family val="2"/>
    </font>
    <font>
      <sz val="11"/>
      <name val="Calibri"/>
      <family val="2"/>
    </font>
    <font>
      <sz val="11"/>
      <name val="Arial"/>
      <family val="2"/>
    </font>
    <font>
      <sz val="12"/>
      <name val="Calibri"/>
      <family val="2"/>
    </font>
    <font>
      <b/>
      <sz val="12"/>
      <name val="Calibri"/>
      <family val="2"/>
    </font>
    <font>
      <b/>
      <i/>
      <sz val="11"/>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2"/>
      <color indexed="10"/>
      <name val="Arial"/>
      <family val="2"/>
    </font>
    <font>
      <b/>
      <sz val="12"/>
      <color indexed="10"/>
      <name val="Calibri"/>
      <family val="2"/>
    </font>
    <font>
      <sz val="11"/>
      <color indexed="56"/>
      <name val="Calibri"/>
      <family val="2"/>
    </font>
    <font>
      <i/>
      <sz val="11"/>
      <name val="Calibri"/>
      <family val="2"/>
    </font>
    <font>
      <sz val="12"/>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0000"/>
      <name val="Calibri"/>
      <family val="2"/>
    </font>
    <font>
      <sz val="8"/>
      <color theme="1"/>
      <name val="Arial"/>
      <family val="2"/>
    </font>
    <font>
      <sz val="11"/>
      <color rgb="FF002060"/>
      <name val="Calibri"/>
      <family val="2"/>
    </font>
    <font>
      <sz val="12"/>
      <color theme="1"/>
      <name val="Arial Black"/>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theme="2" tint="-0.09996999800205231"/>
        <bgColor indexed="64"/>
      </patternFill>
    </fill>
    <fill>
      <patternFill patternType="gray125">
        <bgColor theme="0" tint="-0.149959996342659"/>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8">
    <xf numFmtId="0" fontId="0" fillId="0" borderId="0" xfId="0" applyFont="1" applyAlignment="1">
      <alignment/>
    </xf>
    <xf numFmtId="0" fontId="2" fillId="0" borderId="0" xfId="113">
      <alignment/>
      <protection/>
    </xf>
    <xf numFmtId="0" fontId="4" fillId="0" borderId="0" xfId="113" applyFont="1" applyFill="1" applyBorder="1">
      <alignment/>
      <protection/>
    </xf>
    <xf numFmtId="0" fontId="4" fillId="0" borderId="10" xfId="113" applyFont="1" applyBorder="1">
      <alignment/>
      <protection/>
    </xf>
    <xf numFmtId="165" fontId="4" fillId="33" borderId="10" xfId="113" applyNumberFormat="1" applyFont="1" applyFill="1" applyBorder="1" applyProtection="1">
      <alignment/>
      <protection locked="0"/>
    </xf>
    <xf numFmtId="0" fontId="4" fillId="33" borderId="10" xfId="114" applyFont="1" applyFill="1" applyBorder="1" applyProtection="1">
      <alignment/>
      <protection locked="0"/>
    </xf>
    <xf numFmtId="1" fontId="4" fillId="33" borderId="10" xfId="114" applyNumberFormat="1" applyFont="1" applyFill="1" applyBorder="1" applyProtection="1">
      <alignment/>
      <protection locked="0"/>
    </xf>
    <xf numFmtId="0" fontId="0" fillId="0" borderId="0" xfId="0" applyFill="1" applyAlignment="1">
      <alignment/>
    </xf>
    <xf numFmtId="0" fontId="0" fillId="32" borderId="0" xfId="0" applyFill="1" applyAlignment="1">
      <alignment/>
    </xf>
    <xf numFmtId="0" fontId="4" fillId="0" borderId="10" xfId="113" applyFont="1" applyFill="1" applyBorder="1">
      <alignment/>
      <protection/>
    </xf>
    <xf numFmtId="165" fontId="4" fillId="34" borderId="10" xfId="113" applyNumberFormat="1" applyFont="1" applyFill="1" applyBorder="1" applyProtection="1">
      <alignment/>
      <protection locked="0"/>
    </xf>
    <xf numFmtId="0" fontId="4" fillId="34" borderId="10" xfId="114" applyFont="1" applyFill="1" applyBorder="1" applyProtection="1">
      <alignment/>
      <protection locked="0"/>
    </xf>
    <xf numFmtId="1" fontId="4" fillId="34" borderId="10" xfId="114" applyNumberFormat="1" applyFont="1" applyFill="1" applyBorder="1" applyProtection="1">
      <alignment/>
      <protection locked="0"/>
    </xf>
    <xf numFmtId="0" fontId="0" fillId="0" borderId="0" xfId="0" applyAlignment="1">
      <alignment wrapText="1"/>
    </xf>
    <xf numFmtId="0" fontId="39" fillId="35" borderId="11" xfId="117" applyFont="1" applyFill="1" applyBorder="1" applyAlignment="1">
      <alignment horizontal="center" wrapText="1"/>
      <protection/>
    </xf>
    <xf numFmtId="0" fontId="39" fillId="35" borderId="12" xfId="117" applyFont="1" applyFill="1" applyBorder="1" applyAlignment="1">
      <alignment horizontal="center" wrapText="1"/>
      <protection/>
    </xf>
    <xf numFmtId="0" fontId="63" fillId="0" borderId="0" xfId="0" applyFont="1" applyAlignment="1" applyProtection="1">
      <alignment/>
      <protection/>
    </xf>
    <xf numFmtId="0" fontId="0" fillId="0" borderId="0" xfId="0" applyAlignment="1">
      <alignment horizontal="right" vertical="top"/>
    </xf>
    <xf numFmtId="0" fontId="0" fillId="36" borderId="0" xfId="0" applyFill="1" applyAlignment="1">
      <alignment horizontal="right" vertical="top"/>
    </xf>
    <xf numFmtId="0" fontId="4" fillId="34" borderId="10" xfId="113" applyFont="1" applyFill="1" applyBorder="1">
      <alignment/>
      <protection/>
    </xf>
    <xf numFmtId="165" fontId="4" fillId="34" borderId="10" xfId="114" applyNumberFormat="1" applyFont="1" applyFill="1" applyBorder="1" applyProtection="1">
      <alignment/>
      <protection locked="0"/>
    </xf>
    <xf numFmtId="0" fontId="64" fillId="0" borderId="0" xfId="113" applyFont="1" applyAlignment="1">
      <alignment/>
      <protection/>
    </xf>
    <xf numFmtId="0" fontId="4" fillId="0" borderId="10" xfId="0" applyFont="1" applyBorder="1" applyAlignment="1">
      <alignment horizontal="left"/>
    </xf>
    <xf numFmtId="0" fontId="65" fillId="0" borderId="10" xfId="0" applyFont="1" applyBorder="1" applyAlignment="1">
      <alignment horizontal="left"/>
    </xf>
    <xf numFmtId="0" fontId="0" fillId="0" borderId="0" xfId="0" applyBorder="1" applyAlignment="1">
      <alignment/>
    </xf>
    <xf numFmtId="0" fontId="0" fillId="0" borderId="0" xfId="0" applyFill="1" applyBorder="1" applyAlignment="1">
      <alignment/>
    </xf>
    <xf numFmtId="0" fontId="0" fillId="34" borderId="10" xfId="0" applyFill="1" applyBorder="1" applyAlignment="1">
      <alignment/>
    </xf>
    <xf numFmtId="0" fontId="17" fillId="0" borderId="0" xfId="113" applyFont="1" applyFill="1" applyAlignment="1">
      <alignment vertical="top" wrapText="1"/>
      <protection/>
    </xf>
    <xf numFmtId="0" fontId="5" fillId="0" borderId="0" xfId="113" applyFont="1" applyFill="1" applyBorder="1" applyAlignment="1">
      <alignment horizontal="center"/>
      <protection/>
    </xf>
    <xf numFmtId="0" fontId="17" fillId="0" borderId="13" xfId="113" applyFont="1" applyFill="1" applyBorder="1" applyAlignment="1">
      <alignment vertical="top" wrapText="1"/>
      <protection/>
    </xf>
    <xf numFmtId="0" fontId="0" fillId="37" borderId="14" xfId="0" applyFill="1" applyBorder="1" applyAlignment="1">
      <alignment/>
    </xf>
    <xf numFmtId="0" fontId="0" fillId="37" borderId="15" xfId="0" applyFill="1" applyBorder="1" applyAlignment="1">
      <alignment/>
    </xf>
    <xf numFmtId="0" fontId="4" fillId="0" borderId="10" xfId="0" applyFont="1" applyBorder="1" applyAlignment="1">
      <alignment horizontal="center"/>
    </xf>
    <xf numFmtId="0" fontId="5" fillId="38" borderId="10" xfId="119" applyFont="1" applyFill="1" applyBorder="1" applyAlignment="1">
      <alignment horizontal="center" wrapText="1"/>
      <protection/>
    </xf>
    <xf numFmtId="0" fontId="5" fillId="38" borderId="10" xfId="120" applyFont="1" applyFill="1" applyBorder="1" applyAlignment="1">
      <alignment horizontal="center" wrapText="1"/>
      <protection/>
    </xf>
    <xf numFmtId="0" fontId="65" fillId="0" borderId="10" xfId="0" applyFont="1" applyBorder="1" applyAlignment="1">
      <alignment/>
    </xf>
    <xf numFmtId="0" fontId="65" fillId="0" borderId="10" xfId="0" applyFont="1" applyFill="1" applyBorder="1" applyAlignment="1">
      <alignment/>
    </xf>
    <xf numFmtId="0" fontId="65" fillId="0" borderId="10" xfId="0" applyFont="1" applyBorder="1" applyAlignment="1">
      <alignment horizontal="center"/>
    </xf>
    <xf numFmtId="0" fontId="4" fillId="0" borderId="10" xfId="0" applyFont="1" applyBorder="1" applyAlignment="1">
      <alignment wrapText="1"/>
    </xf>
    <xf numFmtId="0" fontId="4" fillId="0" borderId="10" xfId="0" applyFont="1" applyBorder="1" applyAlignment="1">
      <alignment horizontal="left" wrapText="1"/>
    </xf>
    <xf numFmtId="0" fontId="66" fillId="0" borderId="16" xfId="110" applyFont="1" applyFill="1" applyBorder="1" applyAlignment="1" applyProtection="1">
      <alignment horizontal="left" vertical="top"/>
      <protection/>
    </xf>
    <xf numFmtId="0" fontId="66" fillId="0" borderId="17" xfId="110" applyFont="1" applyFill="1" applyBorder="1" applyAlignment="1" applyProtection="1">
      <alignment vertical="top" wrapText="1"/>
      <protection/>
    </xf>
    <xf numFmtId="0" fontId="66" fillId="0" borderId="18" xfId="110" applyFont="1" applyFill="1" applyBorder="1" applyAlignment="1" applyProtection="1">
      <alignment horizontal="left" vertical="top"/>
      <protection/>
    </xf>
    <xf numFmtId="0" fontId="66" fillId="0" borderId="19" xfId="110" applyFont="1" applyFill="1" applyBorder="1" applyAlignment="1" applyProtection="1">
      <alignment vertical="top" wrapText="1"/>
      <protection/>
    </xf>
    <xf numFmtId="0" fontId="7" fillId="0" borderId="0" xfId="113" applyFont="1" applyBorder="1" applyAlignment="1">
      <alignment horizontal="center"/>
      <protection/>
    </xf>
    <xf numFmtId="0" fontId="17" fillId="0" borderId="0" xfId="113" applyFont="1" applyFill="1" applyAlignment="1">
      <alignment horizontal="left" vertical="top" wrapText="1"/>
      <protection/>
    </xf>
    <xf numFmtId="0" fontId="65" fillId="0" borderId="10" xfId="0" applyFont="1" applyBorder="1" applyAlignment="1">
      <alignment horizontal="left" wrapText="1"/>
    </xf>
    <xf numFmtId="0" fontId="4" fillId="0" borderId="10" xfId="93" applyFont="1" applyBorder="1" applyAlignment="1" applyProtection="1">
      <alignment horizontal="center"/>
      <protection/>
    </xf>
    <xf numFmtId="0" fontId="0" fillId="0" borderId="10" xfId="0" applyBorder="1" applyAlignment="1">
      <alignment/>
    </xf>
    <xf numFmtId="0" fontId="4" fillId="0" borderId="10" xfId="0" applyFont="1" applyBorder="1" applyAlignment="1">
      <alignment horizontal="left" vertical="center" wrapText="1"/>
    </xf>
    <xf numFmtId="0" fontId="5" fillId="38" borderId="14" xfId="119" applyFont="1" applyFill="1" applyBorder="1" applyAlignment="1">
      <alignment horizontal="center" wrapText="1"/>
      <protection/>
    </xf>
    <xf numFmtId="0" fontId="5" fillId="38" borderId="14" xfId="120" applyFont="1" applyFill="1" applyBorder="1" applyAlignment="1">
      <alignment horizontal="center" wrapText="1"/>
      <protection/>
    </xf>
    <xf numFmtId="0" fontId="65" fillId="34" borderId="10" xfId="0" applyFont="1" applyFill="1" applyBorder="1" applyAlignment="1">
      <alignment horizontal="center"/>
    </xf>
    <xf numFmtId="0" fontId="9" fillId="0" borderId="10" xfId="0" applyFont="1" applyBorder="1" applyAlignment="1">
      <alignment horizontal="center"/>
    </xf>
    <xf numFmtId="0" fontId="8" fillId="0" borderId="10" xfId="0" applyFont="1" applyBorder="1" applyAlignment="1">
      <alignment horizontal="center"/>
    </xf>
    <xf numFmtId="0" fontId="4" fillId="36" borderId="10" xfId="0" applyFont="1" applyFill="1" applyBorder="1" applyAlignment="1">
      <alignment wrapText="1"/>
    </xf>
    <xf numFmtId="0" fontId="64" fillId="0" borderId="0" xfId="113" applyFont="1" applyAlignment="1">
      <alignment wrapText="1"/>
      <protection/>
    </xf>
    <xf numFmtId="0" fontId="5" fillId="6" borderId="20" xfId="113" applyFont="1" applyFill="1" applyBorder="1" applyAlignment="1">
      <alignment horizontal="center" wrapText="1"/>
      <protection/>
    </xf>
    <xf numFmtId="49" fontId="65" fillId="0" borderId="10" xfId="0" applyNumberFormat="1" applyFont="1" applyBorder="1" applyAlignment="1">
      <alignment wrapText="1"/>
    </xf>
    <xf numFmtId="49" fontId="65" fillId="0" borderId="10" xfId="0" applyNumberFormat="1" applyFont="1" applyBorder="1" applyAlignment="1">
      <alignment/>
    </xf>
    <xf numFmtId="49" fontId="65" fillId="0" borderId="10" xfId="0" applyNumberFormat="1" applyFont="1" applyBorder="1" applyAlignment="1">
      <alignment vertical="top" wrapText="1"/>
    </xf>
    <xf numFmtId="49" fontId="8" fillId="0" borderId="10" xfId="0" applyNumberFormat="1" applyFont="1" applyBorder="1" applyAlignment="1">
      <alignment wrapText="1"/>
    </xf>
    <xf numFmtId="49" fontId="8" fillId="0" borderId="10" xfId="0" applyNumberFormat="1" applyFont="1" applyBorder="1" applyAlignment="1">
      <alignment vertical="top" wrapText="1"/>
    </xf>
    <xf numFmtId="0" fontId="65" fillId="0" borderId="10" xfId="0" applyFont="1" applyBorder="1" applyAlignment="1">
      <alignment vertical="top" wrapText="1"/>
    </xf>
    <xf numFmtId="0" fontId="65" fillId="0" borderId="10" xfId="0" applyFont="1" applyBorder="1" applyAlignment="1">
      <alignment wrapText="1"/>
    </xf>
    <xf numFmtId="49" fontId="65" fillId="0" borderId="10" xfId="0" applyNumberFormat="1" applyFont="1" applyFill="1" applyBorder="1" applyAlignment="1">
      <alignment vertical="top" wrapText="1"/>
    </xf>
    <xf numFmtId="49" fontId="65" fillId="0" borderId="10" xfId="0" applyNumberFormat="1" applyFont="1" applyFill="1" applyBorder="1" applyAlignment="1">
      <alignment wrapText="1"/>
    </xf>
    <xf numFmtId="0" fontId="17" fillId="0" borderId="0" xfId="113" applyFont="1" applyFill="1" applyBorder="1" applyAlignment="1">
      <alignment vertical="top" wrapText="1"/>
      <protection/>
    </xf>
    <xf numFmtId="0" fontId="17" fillId="0" borderId="0" xfId="113" applyFont="1" applyFill="1" applyAlignment="1">
      <alignment horizontal="center" vertical="top" wrapText="1"/>
      <protection/>
    </xf>
    <xf numFmtId="0" fontId="64" fillId="0" borderId="0" xfId="113" applyFont="1" applyAlignment="1">
      <alignment horizontal="center"/>
      <protection/>
    </xf>
    <xf numFmtId="0" fontId="0" fillId="0" borderId="0" xfId="0" applyAlignment="1">
      <alignment horizontal="center"/>
    </xf>
    <xf numFmtId="0" fontId="17" fillId="0" borderId="13" xfId="113" applyFont="1" applyFill="1" applyBorder="1" applyAlignment="1">
      <alignment horizontal="center" vertical="top" wrapText="1"/>
      <protection/>
    </xf>
    <xf numFmtId="0" fontId="4" fillId="0" borderId="10" xfId="0" applyFont="1" applyFill="1" applyBorder="1" applyAlignment="1">
      <alignment wrapText="1"/>
    </xf>
    <xf numFmtId="0" fontId="17" fillId="0" borderId="0" xfId="113" applyFont="1" applyFill="1" applyAlignment="1">
      <alignment horizontal="left" vertical="top" wrapText="1"/>
      <protection/>
    </xf>
    <xf numFmtId="0" fontId="17" fillId="0" borderId="0" xfId="113" applyFont="1" applyFill="1" applyAlignment="1">
      <alignment horizontal="left" vertical="top" wrapText="1"/>
      <protection/>
    </xf>
    <xf numFmtId="165" fontId="4" fillId="0" borderId="10" xfId="113" applyNumberFormat="1" applyFont="1" applyFill="1" applyBorder="1" applyProtection="1">
      <alignment/>
      <protection locked="0"/>
    </xf>
    <xf numFmtId="0" fontId="65" fillId="7" borderId="10" xfId="0" applyFont="1" applyFill="1" applyBorder="1" applyAlignment="1">
      <alignment wrapText="1"/>
    </xf>
    <xf numFmtId="0" fontId="65" fillId="34" borderId="10" xfId="0" applyFont="1" applyFill="1" applyBorder="1" applyAlignment="1">
      <alignment/>
    </xf>
    <xf numFmtId="49" fontId="17" fillId="0" borderId="0" xfId="113" applyNumberFormat="1" applyFont="1" applyFill="1" applyBorder="1" applyAlignment="1">
      <alignment horizontal="center"/>
      <protection/>
    </xf>
    <xf numFmtId="0" fontId="15" fillId="0" borderId="0" xfId="113" applyFont="1" applyFill="1" applyAlignment="1">
      <alignment horizontal="left" vertical="top" wrapText="1"/>
      <protection/>
    </xf>
    <xf numFmtId="0" fontId="15" fillId="36" borderId="0" xfId="107" applyFont="1" applyFill="1" applyAlignment="1">
      <alignment horizontal="left" wrapText="1"/>
      <protection/>
    </xf>
    <xf numFmtId="0" fontId="0" fillId="36" borderId="0" xfId="0" applyFont="1" applyFill="1" applyAlignment="1">
      <alignment horizontal="left" wrapText="1"/>
    </xf>
    <xf numFmtId="0" fontId="62" fillId="36" borderId="0" xfId="0" applyFont="1" applyFill="1" applyAlignment="1">
      <alignment horizontal="left" wrapText="1"/>
    </xf>
    <xf numFmtId="0" fontId="15" fillId="36" borderId="0" xfId="0" applyFont="1" applyFill="1" applyAlignment="1" applyProtection="1">
      <alignment horizontal="center" wrapText="1"/>
      <protection/>
    </xf>
    <xf numFmtId="0" fontId="39" fillId="0" borderId="10" xfId="112" applyFont="1" applyFill="1" applyBorder="1">
      <alignment/>
      <protection/>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16" fillId="0" borderId="0" xfId="113" applyFont="1">
      <alignment/>
      <protection/>
    </xf>
    <xf numFmtId="0" fontId="0" fillId="0" borderId="0" xfId="0" applyFont="1" applyAlignment="1">
      <alignment wrapText="1"/>
    </xf>
    <xf numFmtId="0" fontId="19" fillId="0" borderId="0" xfId="113" applyFont="1" applyFill="1" applyAlignment="1">
      <alignment vertical="top" wrapText="1"/>
      <protection/>
    </xf>
    <xf numFmtId="0" fontId="2" fillId="0" borderId="10" xfId="106" applyFont="1" applyBorder="1" applyAlignment="1">
      <alignment/>
      <protection/>
    </xf>
    <xf numFmtId="0" fontId="2" fillId="0" borderId="0" xfId="106" applyFont="1" applyFill="1" applyBorder="1" applyAlignment="1">
      <alignment/>
      <protection/>
    </xf>
    <xf numFmtId="0" fontId="5" fillId="35" borderId="10" xfId="118" applyFont="1" applyFill="1" applyBorder="1" applyAlignment="1">
      <alignment horizontal="center" wrapText="1"/>
      <protection/>
    </xf>
    <xf numFmtId="0" fontId="2" fillId="0" borderId="10" xfId="106" applyFont="1" applyFill="1" applyBorder="1" applyAlignment="1">
      <alignment/>
      <protection/>
    </xf>
    <xf numFmtId="0" fontId="2" fillId="34" borderId="10" xfId="106" applyFont="1" applyFill="1" applyBorder="1" applyAlignment="1">
      <alignment/>
      <protection/>
    </xf>
    <xf numFmtId="0" fontId="39" fillId="0" borderId="0" xfId="112" applyFont="1" applyFill="1" applyBorder="1" applyAlignment="1">
      <alignment horizontal="center"/>
      <protection/>
    </xf>
    <xf numFmtId="0" fontId="43" fillId="0" borderId="0" xfId="115" applyFont="1" applyBorder="1" applyAlignment="1">
      <alignment vertical="top" wrapText="1"/>
      <protection/>
    </xf>
    <xf numFmtId="0" fontId="39" fillId="0" borderId="10" xfId="112" applyFont="1" applyFill="1" applyBorder="1" applyAlignment="1">
      <alignment horizontal="center"/>
      <protection/>
    </xf>
    <xf numFmtId="0" fontId="65" fillId="0" borderId="0" xfId="0" applyFont="1" applyAlignment="1">
      <alignment/>
    </xf>
    <xf numFmtId="0" fontId="0" fillId="0" borderId="10" xfId="0" applyFont="1" applyBorder="1" applyAlignment="1">
      <alignment wrapText="1"/>
    </xf>
    <xf numFmtId="0" fontId="0" fillId="0" borderId="10" xfId="0" applyFont="1" applyBorder="1" applyAlignment="1">
      <alignment vertical="top" wrapText="1"/>
    </xf>
    <xf numFmtId="165" fontId="4" fillId="0" borderId="10" xfId="114" applyNumberFormat="1" applyFont="1" applyFill="1" applyBorder="1" applyProtection="1">
      <alignment/>
      <protection locked="0"/>
    </xf>
    <xf numFmtId="0" fontId="65" fillId="37" borderId="15" xfId="0" applyFont="1" applyFill="1" applyBorder="1" applyAlignment="1">
      <alignment/>
    </xf>
    <xf numFmtId="0" fontId="65" fillId="0" borderId="0" xfId="0" applyFont="1" applyFill="1" applyAlignment="1">
      <alignment/>
    </xf>
    <xf numFmtId="165" fontId="65" fillId="0" borderId="10" xfId="0" applyNumberFormat="1" applyFont="1" applyFill="1" applyBorder="1" applyAlignment="1">
      <alignment/>
    </xf>
    <xf numFmtId="165" fontId="0" fillId="0" borderId="0" xfId="0" applyNumberFormat="1" applyAlignment="1">
      <alignment/>
    </xf>
    <xf numFmtId="165" fontId="5" fillId="38" borderId="10" xfId="119" applyNumberFormat="1" applyFont="1" applyFill="1" applyBorder="1" applyAlignment="1">
      <alignment horizontal="center" wrapText="1"/>
      <protection/>
    </xf>
    <xf numFmtId="165" fontId="2" fillId="0" borderId="0" xfId="113" applyNumberFormat="1">
      <alignment/>
      <protection/>
    </xf>
    <xf numFmtId="165" fontId="5" fillId="0" borderId="0" xfId="113" applyNumberFormat="1" applyFont="1" applyFill="1" applyBorder="1" applyAlignment="1">
      <alignment horizontal="center"/>
      <protection/>
    </xf>
    <xf numFmtId="0" fontId="65" fillId="37" borderId="10" xfId="0" applyFont="1" applyFill="1" applyBorder="1" applyAlignment="1">
      <alignment/>
    </xf>
    <xf numFmtId="0" fontId="65" fillId="39" borderId="10" xfId="0" applyFont="1" applyFill="1" applyBorder="1" applyAlignment="1">
      <alignment/>
    </xf>
    <xf numFmtId="165" fontId="65" fillId="39" borderId="10" xfId="0" applyNumberFormat="1" applyFont="1" applyFill="1" applyBorder="1" applyAlignment="1">
      <alignment/>
    </xf>
    <xf numFmtId="0" fontId="65" fillId="37" borderId="14" xfId="0" applyFont="1" applyFill="1" applyBorder="1" applyAlignment="1">
      <alignment/>
    </xf>
    <xf numFmtId="0" fontId="5" fillId="12" borderId="10" xfId="0" applyFont="1" applyFill="1" applyBorder="1" applyAlignment="1">
      <alignment horizontal="center" wrapText="1"/>
    </xf>
    <xf numFmtId="0" fontId="65" fillId="3" borderId="10" xfId="0" applyFont="1" applyFill="1" applyBorder="1" applyAlignment="1">
      <alignment wrapText="1"/>
    </xf>
    <xf numFmtId="0" fontId="39" fillId="35" borderId="21" xfId="117" applyFont="1" applyFill="1" applyBorder="1" applyAlignment="1">
      <alignment horizontal="center" wrapText="1"/>
      <protection/>
    </xf>
    <xf numFmtId="0" fontId="66" fillId="0" borderId="13" xfId="110" applyFont="1" applyFill="1" applyBorder="1" applyAlignment="1" applyProtection="1">
      <alignment horizontal="left" vertical="top"/>
      <protection/>
    </xf>
    <xf numFmtId="0" fontId="66" fillId="0" borderId="20" xfId="110" applyFont="1" applyFill="1" applyBorder="1" applyAlignment="1" applyProtection="1">
      <alignment horizontal="left" vertical="top"/>
      <protection/>
    </xf>
    <xf numFmtId="0" fontId="66" fillId="0" borderId="10" xfId="110" applyFont="1" applyFill="1" applyBorder="1" applyAlignment="1" applyProtection="1">
      <alignment horizontal="left" vertical="top"/>
      <protection/>
    </xf>
    <xf numFmtId="0" fontId="66" fillId="0" borderId="10" xfId="110" applyFont="1" applyFill="1" applyBorder="1" applyAlignment="1" applyProtection="1">
      <alignment vertical="top" wrapText="1"/>
      <protection/>
    </xf>
    <xf numFmtId="0" fontId="15" fillId="36" borderId="0" xfId="0" applyFont="1" applyFill="1" applyAlignment="1">
      <alignment wrapText="1"/>
    </xf>
    <xf numFmtId="0" fontId="67" fillId="0" borderId="0" xfId="0" applyFont="1" applyBorder="1" applyAlignment="1">
      <alignment horizontal="center"/>
    </xf>
    <xf numFmtId="0" fontId="6" fillId="36" borderId="0" xfId="110" applyFont="1" applyFill="1" applyAlignment="1" applyProtection="1">
      <alignment horizontal="center" wrapText="1"/>
      <protection/>
    </xf>
    <xf numFmtId="0" fontId="17" fillId="0" borderId="0" xfId="106" applyFont="1" applyAlignment="1">
      <alignment horizontal="left" wrapText="1"/>
      <protection/>
    </xf>
    <xf numFmtId="49" fontId="0" fillId="34" borderId="10" xfId="0" applyNumberFormat="1" applyFont="1" applyFill="1" applyBorder="1" applyAlignment="1">
      <alignment horizontal="center"/>
    </xf>
    <xf numFmtId="0" fontId="64" fillId="0" borderId="0" xfId="0" applyFont="1" applyAlignment="1">
      <alignment horizontal="center"/>
    </xf>
    <xf numFmtId="0" fontId="0" fillId="34" borderId="10" xfId="0" applyFill="1" applyBorder="1" applyAlignment="1">
      <alignment horizontal="center" wrapText="1"/>
    </xf>
    <xf numFmtId="0" fontId="0" fillId="34" borderId="10" xfId="0" applyFill="1" applyBorder="1" applyAlignment="1">
      <alignment horizontal="center"/>
    </xf>
    <xf numFmtId="0" fontId="64" fillId="0" borderId="0" xfId="106" applyFont="1" applyAlignment="1">
      <alignment horizontal="center" vertical="top"/>
      <protection/>
    </xf>
    <xf numFmtId="0" fontId="15" fillId="0" borderId="0" xfId="106" applyFont="1" applyBorder="1" applyAlignment="1">
      <alignment horizontal="left" vertical="top" wrapText="1"/>
      <protection/>
    </xf>
    <xf numFmtId="0" fontId="15" fillId="0" borderId="13" xfId="106" applyFont="1" applyFill="1" applyBorder="1" applyAlignment="1">
      <alignment horizontal="left" vertical="top" wrapText="1"/>
      <protection/>
    </xf>
    <xf numFmtId="0" fontId="39" fillId="0" borderId="0" xfId="112" applyFont="1" applyFill="1" applyBorder="1" applyAlignment="1">
      <alignment horizontal="center"/>
      <protection/>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center"/>
    </xf>
    <xf numFmtId="0" fontId="67" fillId="0" borderId="0" xfId="0" applyFont="1" applyAlignment="1">
      <alignment horizontal="center"/>
    </xf>
    <xf numFmtId="0" fontId="64" fillId="0" borderId="0" xfId="112" applyFont="1" applyFill="1" applyBorder="1" applyAlignment="1">
      <alignment horizontal="center"/>
      <protection/>
    </xf>
    <xf numFmtId="0" fontId="15" fillId="0" borderId="13" xfId="112" applyFont="1" applyFill="1" applyBorder="1" applyAlignment="1">
      <alignment horizontal="left" wrapText="1"/>
      <protection/>
    </xf>
    <xf numFmtId="0" fontId="39" fillId="0" borderId="10" xfId="112" applyFont="1" applyFill="1" applyBorder="1" applyAlignment="1">
      <alignment horizontal="center"/>
      <protection/>
    </xf>
    <xf numFmtId="0" fontId="39" fillId="34" borderId="10" xfId="112" applyFont="1" applyFill="1" applyBorder="1" applyAlignment="1">
      <alignment horizontal="center"/>
      <protection/>
    </xf>
    <xf numFmtId="0" fontId="15" fillId="34" borderId="10" xfId="112" applyFont="1" applyFill="1" applyBorder="1" applyAlignment="1">
      <alignment horizontal="center"/>
      <protection/>
    </xf>
    <xf numFmtId="0" fontId="5" fillId="40" borderId="22" xfId="113" applyFont="1" applyFill="1" applyBorder="1" applyAlignment="1">
      <alignment horizontal="center" wrapText="1"/>
      <protection/>
    </xf>
    <xf numFmtId="0" fontId="5" fillId="40" borderId="20" xfId="113" applyFont="1" applyFill="1" applyBorder="1" applyAlignment="1">
      <alignment horizontal="center" wrapText="1"/>
      <protection/>
    </xf>
    <xf numFmtId="0" fontId="5" fillId="7" borderId="10" xfId="114" applyFont="1" applyFill="1" applyBorder="1" applyAlignment="1">
      <alignment horizontal="center"/>
      <protection/>
    </xf>
    <xf numFmtId="0" fontId="0" fillId="0" borderId="10" xfId="0" applyBorder="1" applyAlignment="1">
      <alignment/>
    </xf>
    <xf numFmtId="0" fontId="15" fillId="0" borderId="0" xfId="113" applyFont="1" applyFill="1" applyAlignment="1">
      <alignment horizontal="left" vertical="top" wrapText="1"/>
      <protection/>
    </xf>
    <xf numFmtId="0" fontId="65" fillId="0" borderId="10" xfId="0" applyFont="1" applyBorder="1" applyAlignment="1">
      <alignment horizontal="center" vertical="center" wrapText="1"/>
    </xf>
    <xf numFmtId="0" fontId="7" fillId="0" borderId="0" xfId="113" applyFont="1" applyBorder="1" applyAlignment="1">
      <alignment horizontal="center"/>
      <protection/>
    </xf>
    <xf numFmtId="0" fontId="18" fillId="0" borderId="0" xfId="113" applyFont="1" applyBorder="1" applyAlignment="1">
      <alignment horizontal="center"/>
      <protection/>
    </xf>
    <xf numFmtId="49" fontId="17" fillId="34" borderId="0" xfId="113" applyNumberFormat="1" applyFont="1" applyFill="1" applyBorder="1" applyAlignment="1">
      <alignment horizontal="center"/>
      <protection/>
    </xf>
    <xf numFmtId="0" fontId="5" fillId="6" borderId="22" xfId="113" applyFont="1" applyFill="1" applyBorder="1" applyAlignment="1">
      <alignment horizontal="center"/>
      <protection/>
    </xf>
    <xf numFmtId="0" fontId="5" fillId="6" borderId="20" xfId="113" applyFont="1" applyFill="1" applyBorder="1" applyAlignment="1">
      <alignment horizontal="center"/>
      <protection/>
    </xf>
    <xf numFmtId="0" fontId="5" fillId="6" borderId="23" xfId="113" applyFont="1" applyFill="1" applyBorder="1" applyAlignment="1">
      <alignment horizontal="center"/>
      <protection/>
    </xf>
    <xf numFmtId="0" fontId="5" fillId="0" borderId="2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40" borderId="10" xfId="113" applyFont="1" applyFill="1" applyBorder="1" applyAlignment="1">
      <alignment horizontal="center" wrapText="1"/>
      <protection/>
    </xf>
    <xf numFmtId="0" fontId="5" fillId="40" borderId="24" xfId="113" applyFont="1" applyFill="1" applyBorder="1" applyAlignment="1">
      <alignment horizontal="center" wrapText="1"/>
      <protection/>
    </xf>
    <xf numFmtId="0" fontId="5" fillId="40" borderId="25" xfId="113" applyFont="1" applyFill="1" applyBorder="1" applyAlignment="1">
      <alignment horizontal="center" wrapText="1"/>
      <protection/>
    </xf>
    <xf numFmtId="0" fontId="5" fillId="40" borderId="26" xfId="113" applyFont="1" applyFill="1" applyBorder="1" applyAlignment="1">
      <alignment horizontal="center" wrapText="1"/>
      <protection/>
    </xf>
    <xf numFmtId="0" fontId="19" fillId="0" borderId="0" xfId="113" applyFont="1" applyFill="1" applyAlignment="1">
      <alignment horizontal="left" vertical="top" wrapText="1"/>
      <protection/>
    </xf>
    <xf numFmtId="0" fontId="5" fillId="12" borderId="10" xfId="0" applyFont="1" applyFill="1" applyBorder="1" applyAlignment="1">
      <alignment horizontal="center" wrapText="1"/>
    </xf>
    <xf numFmtId="0" fontId="0" fillId="0" borderId="20" xfId="0" applyBorder="1" applyAlignment="1">
      <alignment wrapText="1"/>
    </xf>
    <xf numFmtId="0" fontId="5" fillId="7" borderId="20" xfId="113" applyFont="1" applyFill="1" applyBorder="1" applyAlignment="1">
      <alignment horizontal="center" wrapText="1"/>
      <protection/>
    </xf>
    <xf numFmtId="0" fontId="0" fillId="7" borderId="20" xfId="0" applyFill="1" applyBorder="1" applyAlignment="1">
      <alignment wrapText="1"/>
    </xf>
    <xf numFmtId="0" fontId="13" fillId="12" borderId="10" xfId="0" applyFont="1" applyFill="1" applyBorder="1" applyAlignment="1">
      <alignment horizontal="center" wrapText="1"/>
    </xf>
    <xf numFmtId="0" fontId="17" fillId="0" borderId="0" xfId="113" applyFont="1" applyFill="1" applyAlignment="1">
      <alignment horizontal="left" vertical="top" wrapText="1"/>
      <protection/>
    </xf>
  </cellXfs>
  <cellStyles count="1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3" xfId="57"/>
    <cellStyle name="Comma 4" xfId="58"/>
    <cellStyle name="Comma 5" xfId="59"/>
    <cellStyle name="Comma 6" xfId="60"/>
    <cellStyle name="Comma 7" xfId="61"/>
    <cellStyle name="Comma 8" xfId="62"/>
    <cellStyle name="Comma 9" xfId="63"/>
    <cellStyle name="Currency" xfId="64"/>
    <cellStyle name="Currency [0]" xfId="65"/>
    <cellStyle name="Currency 10" xfId="66"/>
    <cellStyle name="Currency 11" xfId="67"/>
    <cellStyle name="Currency 12" xfId="68"/>
    <cellStyle name="Currency 13" xfId="69"/>
    <cellStyle name="Currency 14" xfId="70"/>
    <cellStyle name="Currency 15" xfId="71"/>
    <cellStyle name="Currency 16" xfId="72"/>
    <cellStyle name="Currency 17" xfId="73"/>
    <cellStyle name="Currency 18" xfId="74"/>
    <cellStyle name="Currency 19" xfId="75"/>
    <cellStyle name="Currency 2" xfId="76"/>
    <cellStyle name="Currency 20" xfId="77"/>
    <cellStyle name="Currency 21" xfId="78"/>
    <cellStyle name="Currency 3" xfId="79"/>
    <cellStyle name="Currency 4" xfId="80"/>
    <cellStyle name="Currency 5" xfId="81"/>
    <cellStyle name="Currency 6" xfId="82"/>
    <cellStyle name="Currency 7" xfId="83"/>
    <cellStyle name="Currency 8" xfId="84"/>
    <cellStyle name="Currency 9" xfId="85"/>
    <cellStyle name="Explanatory Text" xfId="86"/>
    <cellStyle name="Followed Hyperlink" xfId="87"/>
    <cellStyle name="Good" xfId="88"/>
    <cellStyle name="Heading 1" xfId="89"/>
    <cellStyle name="Heading 2" xfId="90"/>
    <cellStyle name="Heading 3" xfId="91"/>
    <cellStyle name="Heading 4" xfId="92"/>
    <cellStyle name="Hyperlink" xfId="93"/>
    <cellStyle name="Input" xfId="94"/>
    <cellStyle name="Linked Cell" xfId="95"/>
    <cellStyle name="Neutral" xfId="96"/>
    <cellStyle name="Normal 10" xfId="97"/>
    <cellStyle name="Normal 11" xfId="98"/>
    <cellStyle name="Normal 12" xfId="99"/>
    <cellStyle name="Normal 13" xfId="100"/>
    <cellStyle name="Normal 14" xfId="101"/>
    <cellStyle name="Normal 15" xfId="102"/>
    <cellStyle name="Normal 16" xfId="103"/>
    <cellStyle name="Normal 17" xfId="104"/>
    <cellStyle name="Normal 18" xfId="105"/>
    <cellStyle name="Normal 19" xfId="106"/>
    <cellStyle name="Normal 2" xfId="107"/>
    <cellStyle name="Normal 20" xfId="108"/>
    <cellStyle name="Normal 21" xfId="109"/>
    <cellStyle name="Normal 3" xfId="110"/>
    <cellStyle name="Normal 4" xfId="111"/>
    <cellStyle name="Normal 5" xfId="112"/>
    <cellStyle name="Normal 6" xfId="113"/>
    <cellStyle name="Normal 7" xfId="114"/>
    <cellStyle name="Normal 8" xfId="115"/>
    <cellStyle name="Normal 9" xfId="116"/>
    <cellStyle name="Normal_Sheet1" xfId="117"/>
    <cellStyle name="Normal_Sheet1 15" xfId="118"/>
    <cellStyle name="Normal_Sheet1 4" xfId="119"/>
    <cellStyle name="Normal_Sheet1 5" xfId="120"/>
    <cellStyle name="Note" xfId="121"/>
    <cellStyle name="Output" xfId="122"/>
    <cellStyle name="Percent" xfId="123"/>
    <cellStyle name="Percent 10" xfId="124"/>
    <cellStyle name="Percent 11" xfId="125"/>
    <cellStyle name="Percent 12" xfId="126"/>
    <cellStyle name="Percent 13" xfId="127"/>
    <cellStyle name="Percent 14" xfId="128"/>
    <cellStyle name="Percent 15" xfId="129"/>
    <cellStyle name="Percent 16" xfId="130"/>
    <cellStyle name="Percent 17" xfId="131"/>
    <cellStyle name="Percent 18" xfId="132"/>
    <cellStyle name="Percent 19" xfId="133"/>
    <cellStyle name="Percent 2" xfId="134"/>
    <cellStyle name="Percent 20" xfId="135"/>
    <cellStyle name="Percent 21" xfId="136"/>
    <cellStyle name="Percent 3" xfId="137"/>
    <cellStyle name="Percent 4" xfId="138"/>
    <cellStyle name="Percent 5" xfId="139"/>
    <cellStyle name="Percent 6" xfId="140"/>
    <cellStyle name="Percent 7" xfId="141"/>
    <cellStyle name="Percent 8" xfId="142"/>
    <cellStyle name="Percent 9" xfId="143"/>
    <cellStyle name="Title" xfId="144"/>
    <cellStyle name="Total" xfId="145"/>
    <cellStyle name="Warning Text"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astenal.com/web/products.ex?N=4294966962"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5" sqref="A5"/>
    </sheetView>
  </sheetViews>
  <sheetFormatPr defaultColWidth="9.140625" defaultRowHeight="15"/>
  <cols>
    <col min="1" max="1" width="33.140625" style="0" bestFit="1" customWidth="1"/>
    <col min="2" max="2" width="20.57421875" style="0" bestFit="1" customWidth="1"/>
    <col min="3" max="3" width="75.7109375" style="0" customWidth="1"/>
  </cols>
  <sheetData>
    <row r="1" spans="1:3" ht="20.25" thickBot="1">
      <c r="A1" s="122" t="s">
        <v>21</v>
      </c>
      <c r="B1" s="122"/>
      <c r="C1" s="122"/>
    </row>
    <row r="2" spans="1:3" ht="15.75" thickBot="1">
      <c r="A2" s="14" t="s">
        <v>0</v>
      </c>
      <c r="B2" s="116" t="s">
        <v>855</v>
      </c>
      <c r="C2" s="15" t="s">
        <v>1</v>
      </c>
    </row>
    <row r="3" spans="1:3" ht="30">
      <c r="A3" s="40" t="s">
        <v>31</v>
      </c>
      <c r="B3" s="117"/>
      <c r="C3" s="41" t="s">
        <v>33</v>
      </c>
    </row>
    <row r="4" spans="1:3" ht="60">
      <c r="A4" s="40" t="s">
        <v>803</v>
      </c>
      <c r="B4" s="117"/>
      <c r="C4" s="41" t="s">
        <v>848</v>
      </c>
    </row>
    <row r="5" spans="1:3" ht="30">
      <c r="A5" s="42" t="s">
        <v>42</v>
      </c>
      <c r="B5" s="118" t="s">
        <v>856</v>
      </c>
      <c r="C5" s="43" t="s">
        <v>674</v>
      </c>
    </row>
    <row r="6" spans="1:3" ht="30">
      <c r="A6" s="42" t="s">
        <v>820</v>
      </c>
      <c r="B6" s="118" t="s">
        <v>856</v>
      </c>
      <c r="C6" s="43" t="s">
        <v>674</v>
      </c>
    </row>
    <row r="7" spans="1:3" ht="30">
      <c r="A7" s="42" t="s">
        <v>43</v>
      </c>
      <c r="B7" s="118" t="s">
        <v>856</v>
      </c>
      <c r="C7" s="43" t="s">
        <v>674</v>
      </c>
    </row>
    <row r="8" spans="1:3" ht="30">
      <c r="A8" s="42" t="s">
        <v>821</v>
      </c>
      <c r="B8" s="118" t="s">
        <v>856</v>
      </c>
      <c r="C8" s="43" t="s">
        <v>674</v>
      </c>
    </row>
    <row r="9" spans="1:3" ht="30">
      <c r="A9" s="42" t="s">
        <v>44</v>
      </c>
      <c r="B9" s="118" t="s">
        <v>856</v>
      </c>
      <c r="C9" s="43" t="s">
        <v>674</v>
      </c>
    </row>
    <row r="10" spans="1:3" ht="30">
      <c r="A10" s="119" t="s">
        <v>822</v>
      </c>
      <c r="B10" s="119" t="s">
        <v>857</v>
      </c>
      <c r="C10" s="120" t="s">
        <v>674</v>
      </c>
    </row>
  </sheetData>
  <sheetProtection/>
  <mergeCells count="1">
    <mergeCell ref="A1:C1"/>
  </mergeCells>
  <printOptions horizontalCentered="1"/>
  <pageMargins left="0.25" right="0.25" top="1" bottom="0.75" header="0.3" footer="0.3"/>
  <pageSetup horizontalDpi="600" verticalDpi="600" orientation="landscape" scale="78" r:id="rId1"/>
  <headerFooter>
    <oddHeader>&amp;CGSS11603-JANITORIAL/CAFE
Janitorial and Cafteria Supplies
Appendix C</oddHeader>
    <oddFooter>&amp;C&amp;P</oddFooter>
  </headerFooter>
</worksheet>
</file>

<file path=xl/worksheets/sheet2.xml><?xml version="1.0" encoding="utf-8"?>
<worksheet xmlns="http://schemas.openxmlformats.org/spreadsheetml/2006/main" xmlns:r="http://schemas.openxmlformats.org/officeDocument/2006/relationships">
  <dimension ref="A1:C12"/>
  <sheetViews>
    <sheetView view="pageBreakPreview" zoomScaleSheetLayoutView="100" workbookViewId="0" topLeftCell="A1">
      <selection activeCell="A1" sqref="A1:B1"/>
    </sheetView>
  </sheetViews>
  <sheetFormatPr defaultColWidth="9.140625" defaultRowHeight="15"/>
  <cols>
    <col min="1" max="1" width="2.00390625" style="17" bestFit="1" customWidth="1"/>
    <col min="2" max="2" width="100.7109375" style="13" customWidth="1"/>
  </cols>
  <sheetData>
    <row r="1" spans="1:2" ht="19.5" customHeight="1">
      <c r="A1" s="123" t="s">
        <v>32</v>
      </c>
      <c r="B1" s="123"/>
    </row>
    <row r="2" spans="1:2" ht="15.75" customHeight="1">
      <c r="A2" s="18" t="s">
        <v>34</v>
      </c>
      <c r="B2" s="80" t="s">
        <v>22</v>
      </c>
    </row>
    <row r="3" spans="1:2" ht="15.75" customHeight="1">
      <c r="A3" s="18" t="s">
        <v>34</v>
      </c>
      <c r="B3" s="80" t="s">
        <v>26</v>
      </c>
    </row>
    <row r="4" spans="1:2" ht="15.75" customHeight="1">
      <c r="A4" s="18" t="s">
        <v>34</v>
      </c>
      <c r="B4" s="81" t="s">
        <v>23</v>
      </c>
    </row>
    <row r="5" spans="1:2" ht="48" customHeight="1">
      <c r="A5" s="18" t="s">
        <v>34</v>
      </c>
      <c r="B5" s="81" t="s">
        <v>24</v>
      </c>
    </row>
    <row r="6" spans="1:2" ht="15.75" customHeight="1">
      <c r="A6" s="18" t="s">
        <v>34</v>
      </c>
      <c r="B6" s="81" t="s">
        <v>25</v>
      </c>
    </row>
    <row r="7" spans="1:2" ht="48" customHeight="1">
      <c r="A7" s="18" t="s">
        <v>34</v>
      </c>
      <c r="B7" s="81" t="s">
        <v>27</v>
      </c>
    </row>
    <row r="8" spans="1:2" ht="31.5" customHeight="1">
      <c r="A8" s="18" t="s">
        <v>34</v>
      </c>
      <c r="B8" s="81" t="s">
        <v>28</v>
      </c>
    </row>
    <row r="9" spans="1:2" ht="15.75" customHeight="1">
      <c r="A9" s="18" t="s">
        <v>34</v>
      </c>
      <c r="B9" s="81" t="s">
        <v>30</v>
      </c>
    </row>
    <row r="10" spans="1:2" ht="15.75" customHeight="1">
      <c r="A10" s="18" t="s">
        <v>34</v>
      </c>
      <c r="B10" s="82" t="s">
        <v>29</v>
      </c>
    </row>
    <row r="11" spans="1:2" ht="15">
      <c r="A11" s="18" t="s">
        <v>34</v>
      </c>
      <c r="B11" s="121" t="s">
        <v>858</v>
      </c>
    </row>
    <row r="12" spans="1:3" ht="63" customHeight="1">
      <c r="A12" s="18"/>
      <c r="B12" s="83" t="s">
        <v>41</v>
      </c>
      <c r="C12" s="16"/>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&amp;CGSS11603-JANITORIAL/CAFE
Janitorial and Cafteria Supplies
Appendix C</oddHeader>
    <oddFooter>&amp;C&amp;P</oddFooter>
  </headerFooter>
</worksheet>
</file>

<file path=xl/worksheets/sheet3.xml><?xml version="1.0" encoding="utf-8"?>
<worksheet xmlns="http://schemas.openxmlformats.org/spreadsheetml/2006/main" xmlns:r="http://schemas.openxmlformats.org/officeDocument/2006/relationships">
  <dimension ref="A1:C55"/>
  <sheetViews>
    <sheetView view="pageBreakPreview" zoomScaleSheetLayoutView="100" zoomScalePageLayoutView="0" workbookViewId="0" topLeftCell="A1">
      <selection activeCell="A51" sqref="A51"/>
    </sheetView>
  </sheetViews>
  <sheetFormatPr defaultColWidth="9.140625" defaultRowHeight="15"/>
  <cols>
    <col min="1" max="1" width="35.7109375" style="0" customWidth="1"/>
    <col min="2" max="3" width="16.7109375" style="0" customWidth="1"/>
  </cols>
  <sheetData>
    <row r="1" spans="1:3" ht="19.5">
      <c r="A1" s="136" t="s">
        <v>36</v>
      </c>
      <c r="B1" s="136"/>
      <c r="C1" s="136"/>
    </row>
    <row r="2" spans="1:3" ht="15">
      <c r="A2" s="135"/>
      <c r="B2" s="135"/>
      <c r="C2" s="135"/>
    </row>
    <row r="3" spans="1:3" ht="28.5" customHeight="1">
      <c r="A3" s="133" t="s">
        <v>847</v>
      </c>
      <c r="B3" s="134"/>
      <c r="C3" s="134"/>
    </row>
    <row r="4" spans="1:3" ht="15">
      <c r="A4" s="84" t="s">
        <v>13</v>
      </c>
      <c r="B4" s="125"/>
      <c r="C4" s="125"/>
    </row>
    <row r="5" spans="1:3" ht="15">
      <c r="A5" s="84" t="s">
        <v>16</v>
      </c>
      <c r="B5" s="125"/>
      <c r="C5" s="125"/>
    </row>
    <row r="6" spans="1:3" ht="15">
      <c r="A6" s="84" t="s">
        <v>17</v>
      </c>
      <c r="B6" s="125"/>
      <c r="C6" s="125"/>
    </row>
    <row r="7" spans="1:3" ht="15">
      <c r="A7" s="84" t="s">
        <v>18</v>
      </c>
      <c r="B7" s="125"/>
      <c r="C7" s="125"/>
    </row>
    <row r="8" spans="1:3" ht="15">
      <c r="A8" s="84" t="s">
        <v>20</v>
      </c>
      <c r="B8" s="125"/>
      <c r="C8" s="125"/>
    </row>
    <row r="9" spans="1:3" ht="15">
      <c r="A9" s="84" t="s">
        <v>19</v>
      </c>
      <c r="B9" s="125"/>
      <c r="C9" s="125"/>
    </row>
    <row r="10" spans="1:3" ht="15">
      <c r="A10" s="132"/>
      <c r="B10" s="132"/>
      <c r="C10" s="132"/>
    </row>
    <row r="11" spans="1:3" ht="15.75">
      <c r="A11" s="137" t="s">
        <v>816</v>
      </c>
      <c r="B11" s="137"/>
      <c r="C11" s="137"/>
    </row>
    <row r="12" spans="1:3" ht="27" customHeight="1">
      <c r="A12" s="138" t="s">
        <v>819</v>
      </c>
      <c r="B12" s="138"/>
      <c r="C12" s="138"/>
    </row>
    <row r="13" spans="1:3" ht="15">
      <c r="A13" s="98" t="s">
        <v>813</v>
      </c>
      <c r="B13" s="139" t="s">
        <v>818</v>
      </c>
      <c r="C13" s="139"/>
    </row>
    <row r="14" spans="1:3" ht="15">
      <c r="A14" s="94" t="s">
        <v>810</v>
      </c>
      <c r="B14" s="141"/>
      <c r="C14" s="141"/>
    </row>
    <row r="15" spans="1:3" ht="15">
      <c r="A15" s="94" t="s">
        <v>47</v>
      </c>
      <c r="B15" s="141"/>
      <c r="C15" s="141"/>
    </row>
    <row r="16" spans="1:3" ht="15">
      <c r="A16" s="94" t="s">
        <v>811</v>
      </c>
      <c r="B16" s="141"/>
      <c r="C16" s="141"/>
    </row>
    <row r="17" spans="1:3" ht="15">
      <c r="A17" s="94" t="s">
        <v>45</v>
      </c>
      <c r="B17" s="141"/>
      <c r="C17" s="141"/>
    </row>
    <row r="18" spans="1:3" ht="15">
      <c r="A18" s="94" t="s">
        <v>812</v>
      </c>
      <c r="B18" s="141"/>
      <c r="C18" s="141"/>
    </row>
    <row r="19" spans="1:3" ht="15">
      <c r="A19" s="94" t="s">
        <v>802</v>
      </c>
      <c r="B19" s="140"/>
      <c r="C19" s="140"/>
    </row>
    <row r="20" spans="1:3" ht="15">
      <c r="A20" s="96"/>
      <c r="B20" s="96"/>
      <c r="C20" s="96"/>
    </row>
    <row r="21" spans="1:3" ht="15.75">
      <c r="A21" s="129" t="s">
        <v>804</v>
      </c>
      <c r="B21" s="129"/>
      <c r="C21" s="129"/>
    </row>
    <row r="22" spans="1:3" ht="45.75" customHeight="1">
      <c r="A22" s="130" t="s">
        <v>805</v>
      </c>
      <c r="B22" s="130"/>
      <c r="C22" s="130"/>
    </row>
    <row r="23" spans="1:3" ht="15">
      <c r="A23" s="91" t="s">
        <v>806</v>
      </c>
      <c r="B23" s="125"/>
      <c r="C23" s="125"/>
    </row>
    <row r="24" spans="1:3" ht="15">
      <c r="A24" s="91" t="s">
        <v>807</v>
      </c>
      <c r="B24" s="125"/>
      <c r="C24" s="125"/>
    </row>
    <row r="25" spans="1:3" ht="15">
      <c r="A25" s="91" t="s">
        <v>808</v>
      </c>
      <c r="B25" s="125"/>
      <c r="C25" s="125"/>
    </row>
    <row r="27" spans="1:3" ht="15.75">
      <c r="A27" s="129" t="s">
        <v>843</v>
      </c>
      <c r="B27" s="129"/>
      <c r="C27" s="129"/>
    </row>
    <row r="28" spans="1:3" ht="30" customHeight="1">
      <c r="A28" s="124" t="s">
        <v>846</v>
      </c>
      <c r="B28" s="124"/>
      <c r="C28" s="124"/>
    </row>
    <row r="29" spans="1:3" ht="15">
      <c r="A29" s="93" t="s">
        <v>813</v>
      </c>
      <c r="B29" s="93" t="s">
        <v>844</v>
      </c>
      <c r="C29" s="93" t="s">
        <v>845</v>
      </c>
    </row>
    <row r="30" spans="1:3" ht="15">
      <c r="A30" s="94" t="s">
        <v>810</v>
      </c>
      <c r="B30" s="26"/>
      <c r="C30" s="26"/>
    </row>
    <row r="31" spans="1:3" ht="15">
      <c r="A31" s="94" t="s">
        <v>47</v>
      </c>
      <c r="B31" s="26"/>
      <c r="C31" s="26"/>
    </row>
    <row r="32" spans="1:3" ht="15">
      <c r="A32" s="94" t="s">
        <v>811</v>
      </c>
      <c r="B32" s="26"/>
      <c r="C32" s="26"/>
    </row>
    <row r="33" spans="1:3" ht="15">
      <c r="A33" s="94" t="s">
        <v>45</v>
      </c>
      <c r="B33" s="26"/>
      <c r="C33" s="26"/>
    </row>
    <row r="34" spans="1:3" ht="15">
      <c r="A34" s="94" t="s">
        <v>812</v>
      </c>
      <c r="B34" s="26"/>
      <c r="C34" s="26"/>
    </row>
    <row r="35" spans="1:3" ht="15">
      <c r="A35" s="94" t="s">
        <v>802</v>
      </c>
      <c r="B35" s="26"/>
      <c r="C35" s="26"/>
    </row>
    <row r="36" spans="1:3" s="7" customFormat="1" ht="15">
      <c r="A36" s="92"/>
      <c r="B36" s="25"/>
      <c r="C36" s="25"/>
    </row>
    <row r="37" spans="1:3" ht="15.75">
      <c r="A37" s="129" t="s">
        <v>809</v>
      </c>
      <c r="B37" s="129"/>
      <c r="C37" s="129"/>
    </row>
    <row r="38" spans="1:3" ht="46.5" customHeight="1">
      <c r="A38" s="131" t="s">
        <v>817</v>
      </c>
      <c r="B38" s="131"/>
      <c r="C38" s="131"/>
    </row>
    <row r="39" spans="1:3" ht="15">
      <c r="A39" s="93" t="s">
        <v>813</v>
      </c>
      <c r="B39" s="93" t="s">
        <v>814</v>
      </c>
      <c r="C39" s="93" t="s">
        <v>12</v>
      </c>
    </row>
    <row r="40" spans="1:3" ht="15">
      <c r="A40" s="94" t="s">
        <v>810</v>
      </c>
      <c r="B40" s="26"/>
      <c r="C40" s="26"/>
    </row>
    <row r="41" spans="1:3" ht="15">
      <c r="A41" s="94" t="s">
        <v>47</v>
      </c>
      <c r="B41" s="26"/>
      <c r="C41" s="26"/>
    </row>
    <row r="42" spans="1:3" ht="15">
      <c r="A42" s="94" t="s">
        <v>811</v>
      </c>
      <c r="B42" s="26"/>
      <c r="C42" s="26"/>
    </row>
    <row r="43" spans="1:3" ht="15">
      <c r="A43" s="94" t="s">
        <v>45</v>
      </c>
      <c r="B43" s="26"/>
      <c r="C43" s="26"/>
    </row>
    <row r="44" spans="1:3" ht="15">
      <c r="A44" s="94" t="s">
        <v>812</v>
      </c>
      <c r="B44" s="26"/>
      <c r="C44" s="26"/>
    </row>
    <row r="45" spans="1:3" ht="15">
      <c r="A45" s="94" t="s">
        <v>802</v>
      </c>
      <c r="B45" s="26"/>
      <c r="C45" s="26"/>
    </row>
    <row r="46" spans="1:3" ht="15">
      <c r="A46" s="94" t="s">
        <v>815</v>
      </c>
      <c r="B46" s="26"/>
      <c r="C46" s="26"/>
    </row>
    <row r="47" spans="1:3" ht="15">
      <c r="A47" s="95"/>
      <c r="B47" s="26"/>
      <c r="C47" s="26"/>
    </row>
    <row r="48" spans="1:3" ht="15">
      <c r="A48" s="95"/>
      <c r="B48" s="26"/>
      <c r="C48" s="26"/>
    </row>
    <row r="49" spans="1:3" ht="15">
      <c r="A49" s="95"/>
      <c r="B49" s="26"/>
      <c r="C49" s="26"/>
    </row>
    <row r="50" spans="1:3" ht="15">
      <c r="A50" s="95"/>
      <c r="B50" s="26"/>
      <c r="C50" s="26"/>
    </row>
    <row r="51" spans="1:3" ht="15">
      <c r="A51" s="97"/>
      <c r="B51" s="97"/>
      <c r="C51" s="97"/>
    </row>
    <row r="52" spans="1:3" ht="15.75">
      <c r="A52" s="126" t="s">
        <v>180</v>
      </c>
      <c r="B52" s="126"/>
      <c r="C52" s="126"/>
    </row>
    <row r="53" spans="1:3" ht="30">
      <c r="A53" s="100" t="s">
        <v>181</v>
      </c>
      <c r="B53" s="128"/>
      <c r="C53" s="128"/>
    </row>
    <row r="54" spans="1:3" ht="46.5" customHeight="1">
      <c r="A54" s="101" t="s">
        <v>220</v>
      </c>
      <c r="B54" s="127"/>
      <c r="C54" s="127"/>
    </row>
    <row r="55" ht="15">
      <c r="A55" s="85"/>
    </row>
  </sheetData>
  <sheetProtection/>
  <mergeCells count="31">
    <mergeCell ref="B18:C18"/>
    <mergeCell ref="B17:C17"/>
    <mergeCell ref="B16:C16"/>
    <mergeCell ref="B15:C15"/>
    <mergeCell ref="B14:C14"/>
    <mergeCell ref="A3:C3"/>
    <mergeCell ref="A2:C2"/>
    <mergeCell ref="A1:C1"/>
    <mergeCell ref="B9:C9"/>
    <mergeCell ref="B8:C8"/>
    <mergeCell ref="B7:C7"/>
    <mergeCell ref="A38:C38"/>
    <mergeCell ref="B25:C25"/>
    <mergeCell ref="B24:C24"/>
    <mergeCell ref="B23:C23"/>
    <mergeCell ref="A27:C27"/>
    <mergeCell ref="A10:C10"/>
    <mergeCell ref="A11:C11"/>
    <mergeCell ref="A12:C12"/>
    <mergeCell ref="B13:C13"/>
    <mergeCell ref="B19:C19"/>
    <mergeCell ref="A28:C28"/>
    <mergeCell ref="B6:C6"/>
    <mergeCell ref="B5:C5"/>
    <mergeCell ref="B4:C4"/>
    <mergeCell ref="A52:C52"/>
    <mergeCell ref="B54:C54"/>
    <mergeCell ref="B53:C53"/>
    <mergeCell ref="A21:C21"/>
    <mergeCell ref="A22:C22"/>
    <mergeCell ref="A37:C37"/>
  </mergeCells>
  <printOptions horizontalCentered="1"/>
  <pageMargins left="0.7" right="0.7" top="0.75" bottom="0.75" header="0.3" footer="0.3"/>
  <pageSetup horizontalDpi="600" verticalDpi="600" orientation="portrait" scale="88" r:id="rId1"/>
  <headerFooter>
    <oddHeader>&amp;CGSS11603-JANITORIAL/CAFE
Janitorial and Cafteria Supplies
Appendix C</oddHeader>
  </headerFooter>
</worksheet>
</file>

<file path=xl/worksheets/sheet4.xml><?xml version="1.0" encoding="utf-8"?>
<worksheet xmlns="http://schemas.openxmlformats.org/spreadsheetml/2006/main" xmlns:r="http://schemas.openxmlformats.org/officeDocument/2006/relationships">
  <dimension ref="A1:BG119"/>
  <sheetViews>
    <sheetView view="pageBreakPreview" zoomScaleSheetLayoutView="100" workbookViewId="0" topLeftCell="H11">
      <selection activeCell="U17" sqref="U17:U119"/>
    </sheetView>
  </sheetViews>
  <sheetFormatPr defaultColWidth="9.140625" defaultRowHeight="15"/>
  <cols>
    <col min="1" max="1" width="5.140625" style="0" customWidth="1"/>
    <col min="2" max="2" width="10.421875" style="0" customWidth="1"/>
    <col min="3" max="3" width="47.7109375" style="0" customWidth="1"/>
    <col min="4" max="4" width="15.28125" style="0" bestFit="1" customWidth="1"/>
    <col min="5" max="5" width="12.00390625" style="0" bestFit="1" customWidth="1"/>
    <col min="6" max="6" width="6.28125" style="0" bestFit="1" customWidth="1"/>
    <col min="7" max="7" width="7.140625" style="0" bestFit="1" customWidth="1"/>
    <col min="8" max="8" width="5.140625" style="0" bestFit="1" customWidth="1"/>
    <col min="9" max="11" width="11.140625" style="0" customWidth="1"/>
    <col min="12" max="12" width="10.00390625" style="0" customWidth="1"/>
    <col min="13" max="13" width="2.8515625" style="0" customWidth="1"/>
    <col min="17" max="17" width="7.140625" style="0" bestFit="1" customWidth="1"/>
    <col min="18" max="18" width="5.140625" style="0" bestFit="1" customWidth="1"/>
    <col min="19" max="21" width="11.140625" style="0" customWidth="1"/>
    <col min="22" max="22" width="3.28125" style="7" bestFit="1" customWidth="1"/>
    <col min="23" max="23" width="10.00390625" style="0" customWidth="1"/>
    <col min="24" max="59" width="9.140625" style="7" customWidth="1"/>
  </cols>
  <sheetData>
    <row r="1" spans="1:23" ht="19.5">
      <c r="A1" s="148" t="s">
        <v>178</v>
      </c>
      <c r="B1" s="148"/>
      <c r="C1" s="148"/>
      <c r="D1" s="148"/>
      <c r="E1" s="148"/>
      <c r="F1" s="148"/>
      <c r="G1" s="1"/>
      <c r="H1" s="1"/>
      <c r="I1" s="1"/>
      <c r="J1" s="1"/>
      <c r="K1" s="1"/>
      <c r="L1" s="1"/>
      <c r="Q1" s="1"/>
      <c r="W1" s="1"/>
    </row>
    <row r="2" spans="1:23" ht="15.75">
      <c r="A2" s="27"/>
      <c r="B2" s="27"/>
      <c r="C2" s="27"/>
      <c r="D2" s="27"/>
      <c r="E2" s="27"/>
      <c r="F2" s="27"/>
      <c r="G2" s="1"/>
      <c r="H2" s="1"/>
      <c r="I2" s="1"/>
      <c r="J2" s="1"/>
      <c r="K2" s="1"/>
      <c r="L2" s="1"/>
      <c r="Q2" s="1"/>
      <c r="W2" s="1"/>
    </row>
    <row r="3" spans="1:23" ht="19.5" customHeight="1">
      <c r="A3" s="149" t="s">
        <v>14</v>
      </c>
      <c r="B3" s="149"/>
      <c r="C3" s="150">
        <f>'Vendor Info.'!B4</f>
        <v>0</v>
      </c>
      <c r="D3" s="150"/>
      <c r="E3" s="150"/>
      <c r="F3" s="150"/>
      <c r="G3" s="1"/>
      <c r="H3" s="1"/>
      <c r="I3" s="1"/>
      <c r="J3" s="1"/>
      <c r="K3" s="1"/>
      <c r="L3" s="1"/>
      <c r="Q3" s="1"/>
      <c r="W3" s="1"/>
    </row>
    <row r="4" spans="1:23" ht="15.75">
      <c r="A4" s="27"/>
      <c r="B4" s="27"/>
      <c r="C4" s="27"/>
      <c r="D4" s="27"/>
      <c r="E4" s="27"/>
      <c r="F4" s="27"/>
      <c r="G4" s="1"/>
      <c r="H4" s="1"/>
      <c r="I4" s="1"/>
      <c r="J4" s="1"/>
      <c r="K4" s="1"/>
      <c r="L4" s="1"/>
      <c r="Q4" s="1"/>
      <c r="W4" s="1"/>
    </row>
    <row r="5" spans="1:23" ht="15.75">
      <c r="A5" s="21" t="s">
        <v>35</v>
      </c>
      <c r="B5" s="21"/>
      <c r="C5" s="21"/>
      <c r="D5" s="21"/>
      <c r="E5" s="21"/>
      <c r="F5" s="21"/>
      <c r="G5" s="1"/>
      <c r="H5" s="1"/>
      <c r="I5" s="1"/>
      <c r="J5" s="1"/>
      <c r="K5" s="1"/>
      <c r="L5" s="1"/>
      <c r="Q5" s="1"/>
      <c r="W5" s="1"/>
    </row>
    <row r="6" spans="1:23" ht="47.25" customHeight="1">
      <c r="A6" s="146" t="s">
        <v>559</v>
      </c>
      <c r="B6" s="146"/>
      <c r="C6" s="146"/>
      <c r="D6" s="146"/>
      <c r="E6" s="146"/>
      <c r="F6" s="146"/>
      <c r="G6" s="1"/>
      <c r="H6" s="1"/>
      <c r="I6" s="1"/>
      <c r="J6" s="1"/>
      <c r="K6" s="1"/>
      <c r="L6" s="1"/>
      <c r="Q6" s="1"/>
      <c r="W6" s="1"/>
    </row>
    <row r="7" spans="1:23" ht="15">
      <c r="A7" s="86"/>
      <c r="B7" s="86"/>
      <c r="C7" s="86"/>
      <c r="D7" s="86"/>
      <c r="E7" s="86"/>
      <c r="F7" s="87"/>
      <c r="G7" s="1"/>
      <c r="H7" s="1"/>
      <c r="I7" s="1"/>
      <c r="J7" s="1"/>
      <c r="K7" s="1"/>
      <c r="L7" s="1"/>
      <c r="Q7" s="1"/>
      <c r="W7" s="1"/>
    </row>
    <row r="8" spans="1:23" ht="48.75" customHeight="1">
      <c r="A8" s="146" t="s">
        <v>682</v>
      </c>
      <c r="B8" s="146"/>
      <c r="C8" s="146"/>
      <c r="D8" s="146"/>
      <c r="E8" s="146"/>
      <c r="F8" s="146"/>
      <c r="G8" s="1"/>
      <c r="H8" s="1"/>
      <c r="I8" s="1"/>
      <c r="J8" s="1"/>
      <c r="K8" s="1"/>
      <c r="L8" s="1"/>
      <c r="Q8" s="1"/>
      <c r="W8" s="1"/>
    </row>
    <row r="9" spans="1:23" ht="15">
      <c r="A9" s="79"/>
      <c r="B9" s="79"/>
      <c r="C9" s="79"/>
      <c r="D9" s="79"/>
      <c r="E9" s="79"/>
      <c r="F9" s="79"/>
      <c r="G9" s="1"/>
      <c r="H9" s="1"/>
      <c r="I9" s="1"/>
      <c r="J9" s="1"/>
      <c r="K9" s="1"/>
      <c r="L9" s="1"/>
      <c r="Q9" s="1"/>
      <c r="W9" s="1"/>
    </row>
    <row r="10" spans="1:23" ht="66" customHeight="1">
      <c r="A10" s="146" t="s">
        <v>560</v>
      </c>
      <c r="B10" s="146"/>
      <c r="C10" s="146"/>
      <c r="D10" s="146"/>
      <c r="E10" s="146"/>
      <c r="F10" s="146"/>
      <c r="G10" s="28"/>
      <c r="H10" s="28"/>
      <c r="I10" s="28"/>
      <c r="J10" s="28"/>
      <c r="K10" s="28"/>
      <c r="L10" s="28"/>
      <c r="Q10" s="28"/>
      <c r="W10" s="28"/>
    </row>
    <row r="11" spans="1:23" ht="15">
      <c r="A11" s="79"/>
      <c r="B11" s="79"/>
      <c r="C11" s="79"/>
      <c r="D11" s="79"/>
      <c r="E11" s="79"/>
      <c r="F11" s="79"/>
      <c r="G11" s="28"/>
      <c r="H11" s="28"/>
      <c r="I11" s="28"/>
      <c r="J11" s="28"/>
      <c r="K11" s="28"/>
      <c r="L11" s="28"/>
      <c r="Q11" s="28"/>
      <c r="W11" s="28"/>
    </row>
    <row r="12" spans="1:23" ht="33" customHeight="1">
      <c r="A12" s="146" t="s">
        <v>685</v>
      </c>
      <c r="B12" s="146"/>
      <c r="C12" s="146"/>
      <c r="D12" s="146"/>
      <c r="E12" s="146"/>
      <c r="F12" s="146"/>
      <c r="G12" s="28"/>
      <c r="H12" s="28"/>
      <c r="I12" s="28"/>
      <c r="J12" s="28"/>
      <c r="K12" s="28"/>
      <c r="L12" s="28"/>
      <c r="Q12" s="28"/>
      <c r="W12" s="28"/>
    </row>
    <row r="13" spans="1:23" ht="15.75">
      <c r="A13" s="29"/>
      <c r="B13" s="29"/>
      <c r="C13" s="29"/>
      <c r="D13" s="29"/>
      <c r="E13" s="29"/>
      <c r="F13" s="29"/>
      <c r="G13" s="28"/>
      <c r="H13" s="28"/>
      <c r="I13" s="28"/>
      <c r="J13" s="28"/>
      <c r="K13" s="28"/>
      <c r="L13" s="28"/>
      <c r="Q13" s="28"/>
      <c r="W13" s="28"/>
    </row>
    <row r="14" spans="1:23" ht="23.25" customHeight="1">
      <c r="A14" s="151" t="s">
        <v>37</v>
      </c>
      <c r="B14" s="152"/>
      <c r="C14" s="152"/>
      <c r="D14" s="152"/>
      <c r="E14" s="152"/>
      <c r="F14" s="153"/>
      <c r="G14" s="142" t="s">
        <v>38</v>
      </c>
      <c r="H14" s="143"/>
      <c r="I14" s="143"/>
      <c r="J14" s="143"/>
      <c r="K14" s="143"/>
      <c r="L14" s="143"/>
      <c r="M14" s="30"/>
      <c r="N14" s="144" t="s">
        <v>183</v>
      </c>
      <c r="O14" s="144"/>
      <c r="P14" s="144"/>
      <c r="Q14" s="144"/>
      <c r="R14" s="144"/>
      <c r="S14" s="144"/>
      <c r="T14" s="144"/>
      <c r="U14" s="144"/>
      <c r="V14" s="145"/>
      <c r="W14" s="145"/>
    </row>
    <row r="15" spans="1:23" ht="34.5" customHeight="1">
      <c r="A15" s="33" t="s">
        <v>2</v>
      </c>
      <c r="B15" s="33" t="s">
        <v>15</v>
      </c>
      <c r="C15" s="33" t="s">
        <v>40</v>
      </c>
      <c r="D15" s="33" t="s">
        <v>3</v>
      </c>
      <c r="E15" s="33" t="s">
        <v>4</v>
      </c>
      <c r="F15" s="33" t="s">
        <v>5</v>
      </c>
      <c r="G15" s="33" t="s">
        <v>683</v>
      </c>
      <c r="H15" s="33" t="s">
        <v>680</v>
      </c>
      <c r="I15" s="33" t="s">
        <v>678</v>
      </c>
      <c r="J15" s="33" t="s">
        <v>679</v>
      </c>
      <c r="K15" s="33" t="s">
        <v>681</v>
      </c>
      <c r="L15" s="33" t="s">
        <v>844</v>
      </c>
      <c r="M15" s="31"/>
      <c r="N15" s="34" t="s">
        <v>9</v>
      </c>
      <c r="O15" s="34" t="s">
        <v>10</v>
      </c>
      <c r="P15" s="34" t="s">
        <v>11</v>
      </c>
      <c r="Q15" s="33" t="s">
        <v>683</v>
      </c>
      <c r="R15" s="33" t="s">
        <v>680</v>
      </c>
      <c r="S15" s="33" t="s">
        <v>678</v>
      </c>
      <c r="T15" s="33" t="s">
        <v>679</v>
      </c>
      <c r="U15" s="33" t="s">
        <v>681</v>
      </c>
      <c r="V15" s="34" t="s">
        <v>46</v>
      </c>
      <c r="W15" s="33" t="s">
        <v>844</v>
      </c>
    </row>
    <row r="16" spans="1:59" s="8" customFormat="1" ht="15">
      <c r="A16" s="3">
        <v>1</v>
      </c>
      <c r="B16" s="19"/>
      <c r="C16" s="23" t="s">
        <v>48</v>
      </c>
      <c r="D16" s="37" t="s">
        <v>49</v>
      </c>
      <c r="E16" s="37">
        <v>48079</v>
      </c>
      <c r="F16" s="37" t="s">
        <v>50</v>
      </c>
      <c r="G16" s="10"/>
      <c r="H16" s="10"/>
      <c r="I16" s="10"/>
      <c r="J16" s="10"/>
      <c r="K16" s="75">
        <f>J16*H16</f>
        <v>0</v>
      </c>
      <c r="L16" s="10"/>
      <c r="M16" s="31"/>
      <c r="N16" s="11"/>
      <c r="O16" s="11"/>
      <c r="P16" s="11"/>
      <c r="Q16" s="10"/>
      <c r="R16" s="20"/>
      <c r="S16" s="52"/>
      <c r="T16" s="12"/>
      <c r="U16" s="102">
        <f>T16*R16</f>
        <v>0</v>
      </c>
      <c r="V16" s="26"/>
      <c r="W16" s="10"/>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8" customFormat="1" ht="15">
      <c r="A17" s="9">
        <v>2</v>
      </c>
      <c r="B17" s="19"/>
      <c r="C17" s="23" t="s">
        <v>51</v>
      </c>
      <c r="D17" s="37" t="s">
        <v>52</v>
      </c>
      <c r="E17" s="32" t="s">
        <v>53</v>
      </c>
      <c r="F17" s="37" t="s">
        <v>50</v>
      </c>
      <c r="G17" s="10"/>
      <c r="H17" s="10"/>
      <c r="I17" s="10"/>
      <c r="J17" s="10"/>
      <c r="K17" s="75">
        <f aca="true" t="shared" si="0" ref="K17:K80">J17*H17</f>
        <v>0</v>
      </c>
      <c r="L17" s="10"/>
      <c r="M17" s="31"/>
      <c r="N17" s="11"/>
      <c r="O17" s="11"/>
      <c r="P17" s="11"/>
      <c r="Q17" s="10"/>
      <c r="R17" s="20"/>
      <c r="S17" s="52"/>
      <c r="T17" s="12"/>
      <c r="U17" s="102">
        <f aca="true" t="shared" si="1" ref="U17:U80">T17*R17</f>
        <v>0</v>
      </c>
      <c r="V17" s="26"/>
      <c r="W17" s="10"/>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8" customFormat="1" ht="15">
      <c r="A18" s="9">
        <v>3</v>
      </c>
      <c r="B18" s="19"/>
      <c r="C18" s="23" t="s">
        <v>54</v>
      </c>
      <c r="D18" s="37" t="s">
        <v>55</v>
      </c>
      <c r="E18" s="37" t="s">
        <v>56</v>
      </c>
      <c r="F18" s="37" t="s">
        <v>57</v>
      </c>
      <c r="G18" s="10"/>
      <c r="H18" s="10"/>
      <c r="I18" s="10"/>
      <c r="J18" s="10"/>
      <c r="K18" s="75">
        <f t="shared" si="0"/>
        <v>0</v>
      </c>
      <c r="L18" s="10"/>
      <c r="M18" s="31"/>
      <c r="N18" s="11"/>
      <c r="O18" s="11"/>
      <c r="P18" s="11"/>
      <c r="Q18" s="10"/>
      <c r="R18" s="20"/>
      <c r="S18" s="52"/>
      <c r="T18" s="12"/>
      <c r="U18" s="102">
        <f t="shared" si="1"/>
        <v>0</v>
      </c>
      <c r="V18" s="26"/>
      <c r="W18" s="10"/>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8" customFormat="1" ht="15">
      <c r="A19" s="3">
        <v>4</v>
      </c>
      <c r="B19" s="19"/>
      <c r="C19" s="23" t="s">
        <v>58</v>
      </c>
      <c r="D19" s="37" t="s">
        <v>55</v>
      </c>
      <c r="E19" s="37" t="s">
        <v>59</v>
      </c>
      <c r="F19" s="37" t="s">
        <v>57</v>
      </c>
      <c r="G19" s="10"/>
      <c r="H19" s="10"/>
      <c r="I19" s="10"/>
      <c r="J19" s="10"/>
      <c r="K19" s="75">
        <f t="shared" si="0"/>
        <v>0</v>
      </c>
      <c r="L19" s="10"/>
      <c r="M19" s="31"/>
      <c r="N19" s="11"/>
      <c r="O19" s="11"/>
      <c r="P19" s="11"/>
      <c r="Q19" s="10"/>
      <c r="R19" s="20"/>
      <c r="S19" s="52"/>
      <c r="T19" s="12"/>
      <c r="U19" s="102">
        <f t="shared" si="1"/>
        <v>0</v>
      </c>
      <c r="V19" s="26"/>
      <c r="W19" s="10"/>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8" customFormat="1" ht="15">
      <c r="A20" s="9">
        <v>5</v>
      </c>
      <c r="B20" s="19"/>
      <c r="C20" s="23" t="s">
        <v>60</v>
      </c>
      <c r="D20" s="37" t="s">
        <v>61</v>
      </c>
      <c r="E20" s="37" t="s">
        <v>62</v>
      </c>
      <c r="F20" s="37" t="s">
        <v>57</v>
      </c>
      <c r="G20" s="10"/>
      <c r="H20" s="10"/>
      <c r="I20" s="10"/>
      <c r="J20" s="10"/>
      <c r="K20" s="75">
        <f t="shared" si="0"/>
        <v>0</v>
      </c>
      <c r="L20" s="10"/>
      <c r="M20" s="31"/>
      <c r="N20" s="11"/>
      <c r="O20" s="11"/>
      <c r="P20" s="11"/>
      <c r="Q20" s="10"/>
      <c r="R20" s="20"/>
      <c r="S20" s="52"/>
      <c r="T20" s="12"/>
      <c r="U20" s="102">
        <f t="shared" si="1"/>
        <v>0</v>
      </c>
      <c r="V20" s="26"/>
      <c r="W20" s="10"/>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23" ht="15">
      <c r="A21" s="9">
        <v>6</v>
      </c>
      <c r="B21" s="19"/>
      <c r="C21" s="23" t="s">
        <v>63</v>
      </c>
      <c r="D21" s="37" t="s">
        <v>64</v>
      </c>
      <c r="E21" s="37" t="s">
        <v>65</v>
      </c>
      <c r="F21" s="37" t="s">
        <v>57</v>
      </c>
      <c r="G21" s="4"/>
      <c r="H21" s="4"/>
      <c r="I21" s="4"/>
      <c r="J21" s="4"/>
      <c r="K21" s="75">
        <f t="shared" si="0"/>
        <v>0</v>
      </c>
      <c r="L21" s="4"/>
      <c r="M21" s="31"/>
      <c r="N21" s="5"/>
      <c r="O21" s="5"/>
      <c r="P21" s="5"/>
      <c r="Q21" s="4"/>
      <c r="R21" s="20"/>
      <c r="S21" s="52"/>
      <c r="T21" s="6"/>
      <c r="U21" s="102">
        <f t="shared" si="1"/>
        <v>0</v>
      </c>
      <c r="V21" s="26"/>
      <c r="W21" s="4"/>
    </row>
    <row r="22" spans="1:23" ht="15">
      <c r="A22" s="3">
        <v>7</v>
      </c>
      <c r="B22" s="19"/>
      <c r="C22" s="23" t="s">
        <v>66</v>
      </c>
      <c r="D22" s="37" t="s">
        <v>64</v>
      </c>
      <c r="E22" s="37" t="s">
        <v>67</v>
      </c>
      <c r="F22" s="37" t="s">
        <v>57</v>
      </c>
      <c r="G22" s="4"/>
      <c r="H22" s="4"/>
      <c r="I22" s="4"/>
      <c r="J22" s="4"/>
      <c r="K22" s="75">
        <f t="shared" si="0"/>
        <v>0</v>
      </c>
      <c r="L22" s="4"/>
      <c r="M22" s="31"/>
      <c r="N22" s="5"/>
      <c r="O22" s="5"/>
      <c r="P22" s="5"/>
      <c r="Q22" s="4"/>
      <c r="R22" s="20"/>
      <c r="S22" s="52"/>
      <c r="T22" s="6"/>
      <c r="U22" s="102">
        <f t="shared" si="1"/>
        <v>0</v>
      </c>
      <c r="V22" s="26"/>
      <c r="W22" s="4"/>
    </row>
    <row r="23" spans="1:23" ht="15">
      <c r="A23" s="9">
        <v>8</v>
      </c>
      <c r="B23" s="19"/>
      <c r="C23" s="23" t="s">
        <v>68</v>
      </c>
      <c r="D23" s="37" t="s">
        <v>55</v>
      </c>
      <c r="E23" s="37" t="s">
        <v>69</v>
      </c>
      <c r="F23" s="37" t="s">
        <v>57</v>
      </c>
      <c r="G23" s="4"/>
      <c r="H23" s="4"/>
      <c r="I23" s="4"/>
      <c r="J23" s="4"/>
      <c r="K23" s="75">
        <f t="shared" si="0"/>
        <v>0</v>
      </c>
      <c r="L23" s="4"/>
      <c r="M23" s="31"/>
      <c r="N23" s="5"/>
      <c r="O23" s="5"/>
      <c r="P23" s="5"/>
      <c r="Q23" s="4"/>
      <c r="R23" s="20"/>
      <c r="S23" s="52"/>
      <c r="T23" s="6"/>
      <c r="U23" s="102">
        <f t="shared" si="1"/>
        <v>0</v>
      </c>
      <c r="V23" s="26"/>
      <c r="W23" s="4"/>
    </row>
    <row r="24" spans="1:23" ht="15">
      <c r="A24" s="9">
        <v>9</v>
      </c>
      <c r="B24" s="19"/>
      <c r="C24" s="23" t="s">
        <v>70</v>
      </c>
      <c r="D24" s="37" t="s">
        <v>55</v>
      </c>
      <c r="E24" s="37" t="s">
        <v>71</v>
      </c>
      <c r="F24" s="37" t="s">
        <v>57</v>
      </c>
      <c r="G24" s="4"/>
      <c r="H24" s="4"/>
      <c r="I24" s="4"/>
      <c r="J24" s="4"/>
      <c r="K24" s="75">
        <f t="shared" si="0"/>
        <v>0</v>
      </c>
      <c r="L24" s="4"/>
      <c r="M24" s="31"/>
      <c r="N24" s="5"/>
      <c r="O24" s="5"/>
      <c r="P24" s="5"/>
      <c r="Q24" s="4"/>
      <c r="R24" s="20"/>
      <c r="S24" s="52"/>
      <c r="T24" s="6"/>
      <c r="U24" s="102">
        <f t="shared" si="1"/>
        <v>0</v>
      </c>
      <c r="V24" s="26"/>
      <c r="W24" s="4"/>
    </row>
    <row r="25" spans="1:23" ht="15">
      <c r="A25" s="3">
        <v>10</v>
      </c>
      <c r="B25" s="19"/>
      <c r="C25" s="23" t="s">
        <v>72</v>
      </c>
      <c r="D25" s="37" t="s">
        <v>64</v>
      </c>
      <c r="E25" s="37">
        <v>605</v>
      </c>
      <c r="F25" s="37" t="s">
        <v>57</v>
      </c>
      <c r="G25" s="4"/>
      <c r="H25" s="4"/>
      <c r="I25" s="4"/>
      <c r="J25" s="4"/>
      <c r="K25" s="75">
        <f t="shared" si="0"/>
        <v>0</v>
      </c>
      <c r="L25" s="4"/>
      <c r="M25" s="31"/>
      <c r="N25" s="5"/>
      <c r="O25" s="5"/>
      <c r="P25" s="5"/>
      <c r="Q25" s="4"/>
      <c r="R25" s="20"/>
      <c r="S25" s="52"/>
      <c r="T25" s="6"/>
      <c r="U25" s="102">
        <f t="shared" si="1"/>
        <v>0</v>
      </c>
      <c r="V25" s="26"/>
      <c r="W25" s="4"/>
    </row>
    <row r="26" spans="1:23" ht="15">
      <c r="A26" s="9">
        <v>11</v>
      </c>
      <c r="B26" s="19"/>
      <c r="C26" s="23" t="s">
        <v>73</v>
      </c>
      <c r="D26" s="37" t="s">
        <v>74</v>
      </c>
      <c r="E26" s="37" t="s">
        <v>75</v>
      </c>
      <c r="F26" s="37" t="s">
        <v>57</v>
      </c>
      <c r="G26" s="4"/>
      <c r="H26" s="4"/>
      <c r="I26" s="4"/>
      <c r="J26" s="4"/>
      <c r="K26" s="75">
        <f t="shared" si="0"/>
        <v>0</v>
      </c>
      <c r="L26" s="4"/>
      <c r="M26" s="31"/>
      <c r="N26" s="5"/>
      <c r="O26" s="5"/>
      <c r="P26" s="5"/>
      <c r="Q26" s="4"/>
      <c r="R26" s="20"/>
      <c r="S26" s="52"/>
      <c r="T26" s="6"/>
      <c r="U26" s="102">
        <f t="shared" si="1"/>
        <v>0</v>
      </c>
      <c r="V26" s="26"/>
      <c r="W26" s="4"/>
    </row>
    <row r="27" spans="1:23" ht="15">
      <c r="A27" s="9">
        <v>12</v>
      </c>
      <c r="B27" s="19"/>
      <c r="C27" s="23" t="s">
        <v>76</v>
      </c>
      <c r="D27" s="37" t="s">
        <v>74</v>
      </c>
      <c r="E27" s="37">
        <v>8114</v>
      </c>
      <c r="F27" s="37" t="s">
        <v>57</v>
      </c>
      <c r="G27" s="4"/>
      <c r="H27" s="4"/>
      <c r="I27" s="4"/>
      <c r="J27" s="4"/>
      <c r="K27" s="75">
        <f t="shared" si="0"/>
        <v>0</v>
      </c>
      <c r="L27" s="4"/>
      <c r="M27" s="31"/>
      <c r="N27" s="5"/>
      <c r="O27" s="5"/>
      <c r="P27" s="5"/>
      <c r="Q27" s="4"/>
      <c r="R27" s="20"/>
      <c r="S27" s="52"/>
      <c r="T27" s="6"/>
      <c r="U27" s="102">
        <f t="shared" si="1"/>
        <v>0</v>
      </c>
      <c r="V27" s="26"/>
      <c r="W27" s="4"/>
    </row>
    <row r="28" spans="1:23" ht="15">
      <c r="A28" s="3">
        <v>13</v>
      </c>
      <c r="B28" s="19"/>
      <c r="C28" s="23" t="s">
        <v>77</v>
      </c>
      <c r="D28" s="37" t="s">
        <v>78</v>
      </c>
      <c r="E28" s="37">
        <v>1735</v>
      </c>
      <c r="F28" s="37" t="s">
        <v>50</v>
      </c>
      <c r="G28" s="4"/>
      <c r="H28" s="4"/>
      <c r="I28" s="4"/>
      <c r="J28" s="4"/>
      <c r="K28" s="75">
        <f t="shared" si="0"/>
        <v>0</v>
      </c>
      <c r="L28" s="4"/>
      <c r="M28" s="31"/>
      <c r="N28" s="5"/>
      <c r="O28" s="5"/>
      <c r="P28" s="5"/>
      <c r="Q28" s="4"/>
      <c r="R28" s="20"/>
      <c r="S28" s="52"/>
      <c r="T28" s="6"/>
      <c r="U28" s="102">
        <f t="shared" si="1"/>
        <v>0</v>
      </c>
      <c r="V28" s="26"/>
      <c r="W28" s="4"/>
    </row>
    <row r="29" spans="1:23" ht="15">
      <c r="A29" s="9">
        <v>14</v>
      </c>
      <c r="B29" s="19"/>
      <c r="C29" s="23" t="s">
        <v>79</v>
      </c>
      <c r="D29" s="37" t="s">
        <v>80</v>
      </c>
      <c r="E29" s="37" t="s">
        <v>81</v>
      </c>
      <c r="F29" s="37" t="s">
        <v>50</v>
      </c>
      <c r="G29" s="4"/>
      <c r="H29" s="4"/>
      <c r="I29" s="4"/>
      <c r="J29" s="4"/>
      <c r="K29" s="75">
        <f t="shared" si="0"/>
        <v>0</v>
      </c>
      <c r="L29" s="4"/>
      <c r="M29" s="31"/>
      <c r="N29" s="5"/>
      <c r="O29" s="5"/>
      <c r="P29" s="5"/>
      <c r="Q29" s="4"/>
      <c r="R29" s="20"/>
      <c r="S29" s="52"/>
      <c r="T29" s="6"/>
      <c r="U29" s="102">
        <f t="shared" si="1"/>
        <v>0</v>
      </c>
      <c r="V29" s="26"/>
      <c r="W29" s="4"/>
    </row>
    <row r="30" spans="1:23" ht="15">
      <c r="A30" s="9">
        <v>15</v>
      </c>
      <c r="B30" s="19"/>
      <c r="C30" s="23" t="s">
        <v>82</v>
      </c>
      <c r="D30" s="37" t="s">
        <v>80</v>
      </c>
      <c r="E30" s="37" t="s">
        <v>83</v>
      </c>
      <c r="F30" s="37" t="s">
        <v>50</v>
      </c>
      <c r="G30" s="4"/>
      <c r="H30" s="4"/>
      <c r="I30" s="4"/>
      <c r="J30" s="4"/>
      <c r="K30" s="75">
        <f t="shared" si="0"/>
        <v>0</v>
      </c>
      <c r="L30" s="4"/>
      <c r="M30" s="31"/>
      <c r="N30" s="5"/>
      <c r="O30" s="5"/>
      <c r="P30" s="5"/>
      <c r="Q30" s="4"/>
      <c r="R30" s="20"/>
      <c r="S30" s="52"/>
      <c r="T30" s="6"/>
      <c r="U30" s="102">
        <f t="shared" si="1"/>
        <v>0</v>
      </c>
      <c r="V30" s="26"/>
      <c r="W30" s="4"/>
    </row>
    <row r="31" spans="1:23" ht="15">
      <c r="A31" s="3">
        <v>16</v>
      </c>
      <c r="B31" s="19"/>
      <c r="C31" s="23" t="s">
        <v>84</v>
      </c>
      <c r="D31" s="37" t="s">
        <v>85</v>
      </c>
      <c r="E31" s="37" t="s">
        <v>86</v>
      </c>
      <c r="F31" s="37" t="s">
        <v>50</v>
      </c>
      <c r="G31" s="4"/>
      <c r="H31" s="4"/>
      <c r="I31" s="4"/>
      <c r="J31" s="4"/>
      <c r="K31" s="75">
        <f t="shared" si="0"/>
        <v>0</v>
      </c>
      <c r="L31" s="4"/>
      <c r="M31" s="31"/>
      <c r="N31" s="5"/>
      <c r="O31" s="5"/>
      <c r="P31" s="5"/>
      <c r="Q31" s="4"/>
      <c r="R31" s="20"/>
      <c r="S31" s="52"/>
      <c r="T31" s="6"/>
      <c r="U31" s="102">
        <f t="shared" si="1"/>
        <v>0</v>
      </c>
      <c r="V31" s="26"/>
      <c r="W31" s="4"/>
    </row>
    <row r="32" spans="1:23" ht="15">
      <c r="A32" s="9">
        <v>17</v>
      </c>
      <c r="B32" s="19"/>
      <c r="C32" s="23" t="s">
        <v>794</v>
      </c>
      <c r="D32" s="37" t="s">
        <v>793</v>
      </c>
      <c r="E32" s="37">
        <v>10150</v>
      </c>
      <c r="F32" s="37" t="s">
        <v>50</v>
      </c>
      <c r="G32" s="4"/>
      <c r="H32" s="4"/>
      <c r="I32" s="4"/>
      <c r="J32" s="4"/>
      <c r="K32" s="75">
        <f t="shared" si="0"/>
        <v>0</v>
      </c>
      <c r="L32" s="4"/>
      <c r="M32" s="31"/>
      <c r="N32" s="5"/>
      <c r="O32" s="5"/>
      <c r="P32" s="5"/>
      <c r="Q32" s="4"/>
      <c r="R32" s="20"/>
      <c r="S32" s="52"/>
      <c r="T32" s="6"/>
      <c r="U32" s="102">
        <f t="shared" si="1"/>
        <v>0</v>
      </c>
      <c r="V32" s="26"/>
      <c r="W32" s="4"/>
    </row>
    <row r="33" spans="1:23" ht="15">
      <c r="A33" s="3">
        <v>18</v>
      </c>
      <c r="B33" s="19"/>
      <c r="C33" s="46" t="s">
        <v>87</v>
      </c>
      <c r="D33" s="37" t="s">
        <v>78</v>
      </c>
      <c r="E33" s="37">
        <v>1070</v>
      </c>
      <c r="F33" s="37" t="s">
        <v>50</v>
      </c>
      <c r="G33" s="4"/>
      <c r="H33" s="4"/>
      <c r="I33" s="4"/>
      <c r="J33" s="4"/>
      <c r="K33" s="75">
        <f t="shared" si="0"/>
        <v>0</v>
      </c>
      <c r="L33" s="4"/>
      <c r="M33" s="31"/>
      <c r="N33" s="5"/>
      <c r="O33" s="5"/>
      <c r="P33" s="5"/>
      <c r="Q33" s="4"/>
      <c r="R33" s="20"/>
      <c r="S33" s="52"/>
      <c r="T33" s="6"/>
      <c r="U33" s="102">
        <f t="shared" si="1"/>
        <v>0</v>
      </c>
      <c r="V33" s="26"/>
      <c r="W33" s="4"/>
    </row>
    <row r="34" spans="1:23" ht="15">
      <c r="A34" s="9">
        <v>19</v>
      </c>
      <c r="B34" s="19"/>
      <c r="C34" s="23" t="s">
        <v>88</v>
      </c>
      <c r="D34" s="37" t="s">
        <v>89</v>
      </c>
      <c r="E34" s="37">
        <v>1474</v>
      </c>
      <c r="F34" s="37" t="s">
        <v>50</v>
      </c>
      <c r="G34" s="4"/>
      <c r="H34" s="4"/>
      <c r="I34" s="4"/>
      <c r="J34" s="4"/>
      <c r="K34" s="75">
        <f t="shared" si="0"/>
        <v>0</v>
      </c>
      <c r="L34" s="4"/>
      <c r="M34" s="31"/>
      <c r="N34" s="5"/>
      <c r="O34" s="5"/>
      <c r="P34" s="5"/>
      <c r="Q34" s="4"/>
      <c r="R34" s="20"/>
      <c r="S34" s="52"/>
      <c r="T34" s="6"/>
      <c r="U34" s="102">
        <f t="shared" si="1"/>
        <v>0</v>
      </c>
      <c r="V34" s="26"/>
      <c r="W34" s="4"/>
    </row>
    <row r="35" spans="1:23" ht="15">
      <c r="A35" s="3">
        <v>20</v>
      </c>
      <c r="B35" s="19"/>
      <c r="C35" s="23" t="s">
        <v>90</v>
      </c>
      <c r="D35" s="37" t="s">
        <v>91</v>
      </c>
      <c r="E35" s="37">
        <v>794</v>
      </c>
      <c r="F35" s="37" t="s">
        <v>50</v>
      </c>
      <c r="G35" s="4"/>
      <c r="H35" s="4"/>
      <c r="I35" s="4"/>
      <c r="J35" s="4"/>
      <c r="K35" s="75">
        <f t="shared" si="0"/>
        <v>0</v>
      </c>
      <c r="L35" s="4"/>
      <c r="M35" s="31"/>
      <c r="N35" s="5"/>
      <c r="O35" s="5"/>
      <c r="P35" s="5"/>
      <c r="Q35" s="4"/>
      <c r="R35" s="20"/>
      <c r="S35" s="52"/>
      <c r="T35" s="6"/>
      <c r="U35" s="102">
        <f t="shared" si="1"/>
        <v>0</v>
      </c>
      <c r="V35" s="26"/>
      <c r="W35" s="4"/>
    </row>
    <row r="36" spans="1:23" ht="15">
      <c r="A36" s="9">
        <v>21</v>
      </c>
      <c r="B36" s="19"/>
      <c r="C36" s="23" t="s">
        <v>92</v>
      </c>
      <c r="D36" s="37" t="s">
        <v>78</v>
      </c>
      <c r="E36" s="37">
        <v>1107</v>
      </c>
      <c r="F36" s="37" t="s">
        <v>57</v>
      </c>
      <c r="G36" s="10"/>
      <c r="H36" s="10"/>
      <c r="I36" s="10"/>
      <c r="J36" s="10"/>
      <c r="K36" s="75">
        <f t="shared" si="0"/>
        <v>0</v>
      </c>
      <c r="L36" s="10"/>
      <c r="M36" s="31"/>
      <c r="N36" s="11"/>
      <c r="O36" s="11"/>
      <c r="P36" s="11"/>
      <c r="Q36" s="10"/>
      <c r="R36" s="20"/>
      <c r="S36" s="52"/>
      <c r="T36" s="6"/>
      <c r="U36" s="102">
        <f t="shared" si="1"/>
        <v>0</v>
      </c>
      <c r="V36" s="26"/>
      <c r="W36" s="10"/>
    </row>
    <row r="37" spans="1:23" ht="15">
      <c r="A37" s="3">
        <v>22</v>
      </c>
      <c r="B37" s="19"/>
      <c r="C37" s="23" t="s">
        <v>93</v>
      </c>
      <c r="D37" s="37" t="s">
        <v>94</v>
      </c>
      <c r="E37" s="32" t="s">
        <v>95</v>
      </c>
      <c r="F37" s="37" t="s">
        <v>50</v>
      </c>
      <c r="G37" s="10"/>
      <c r="H37" s="10"/>
      <c r="I37" s="10"/>
      <c r="J37" s="10"/>
      <c r="K37" s="75">
        <f t="shared" si="0"/>
        <v>0</v>
      </c>
      <c r="L37" s="10"/>
      <c r="M37" s="31"/>
      <c r="N37" s="11"/>
      <c r="O37" s="11"/>
      <c r="P37" s="11"/>
      <c r="Q37" s="10"/>
      <c r="R37" s="20"/>
      <c r="S37" s="52"/>
      <c r="T37" s="6"/>
      <c r="U37" s="102">
        <f t="shared" si="1"/>
        <v>0</v>
      </c>
      <c r="V37" s="26"/>
      <c r="W37" s="10"/>
    </row>
    <row r="38" spans="1:23" ht="15">
      <c r="A38" s="9">
        <v>23</v>
      </c>
      <c r="B38" s="19"/>
      <c r="C38" s="23" t="s">
        <v>96</v>
      </c>
      <c r="D38" s="37" t="s">
        <v>80</v>
      </c>
      <c r="E38" s="32" t="s">
        <v>97</v>
      </c>
      <c r="F38" s="37" t="s">
        <v>50</v>
      </c>
      <c r="G38" s="10"/>
      <c r="H38" s="10"/>
      <c r="I38" s="10"/>
      <c r="J38" s="10"/>
      <c r="K38" s="75">
        <f t="shared" si="0"/>
        <v>0</v>
      </c>
      <c r="L38" s="10"/>
      <c r="M38" s="31"/>
      <c r="N38" s="11"/>
      <c r="O38" s="11"/>
      <c r="P38" s="11"/>
      <c r="Q38" s="10"/>
      <c r="R38" s="20"/>
      <c r="S38" s="52"/>
      <c r="T38" s="6"/>
      <c r="U38" s="102">
        <f t="shared" si="1"/>
        <v>0</v>
      </c>
      <c r="V38" s="26"/>
      <c r="W38" s="10"/>
    </row>
    <row r="39" spans="1:23" ht="15">
      <c r="A39" s="3">
        <v>24</v>
      </c>
      <c r="B39" s="19"/>
      <c r="C39" s="23" t="s">
        <v>98</v>
      </c>
      <c r="D39" s="37" t="s">
        <v>99</v>
      </c>
      <c r="E39" s="32" t="s">
        <v>100</v>
      </c>
      <c r="F39" s="37" t="s">
        <v>50</v>
      </c>
      <c r="G39" s="4"/>
      <c r="H39" s="4"/>
      <c r="I39" s="4"/>
      <c r="J39" s="4"/>
      <c r="K39" s="75">
        <f t="shared" si="0"/>
        <v>0</v>
      </c>
      <c r="L39" s="4"/>
      <c r="M39" s="31"/>
      <c r="N39" s="5"/>
      <c r="O39" s="5"/>
      <c r="P39" s="5"/>
      <c r="Q39" s="4"/>
      <c r="R39" s="20"/>
      <c r="S39" s="52"/>
      <c r="T39" s="6"/>
      <c r="U39" s="102">
        <f t="shared" si="1"/>
        <v>0</v>
      </c>
      <c r="V39" s="26"/>
      <c r="W39" s="4"/>
    </row>
    <row r="40" spans="1:23" ht="15">
      <c r="A40" s="9">
        <v>25</v>
      </c>
      <c r="B40" s="19"/>
      <c r="C40" s="23" t="s">
        <v>101</v>
      </c>
      <c r="D40" s="37" t="s">
        <v>102</v>
      </c>
      <c r="E40" s="32">
        <v>90485</v>
      </c>
      <c r="F40" s="37" t="s">
        <v>50</v>
      </c>
      <c r="G40" s="4"/>
      <c r="H40" s="4"/>
      <c r="I40" s="4"/>
      <c r="J40" s="4"/>
      <c r="K40" s="75">
        <f t="shared" si="0"/>
        <v>0</v>
      </c>
      <c r="L40" s="4"/>
      <c r="M40" s="31"/>
      <c r="N40" s="5"/>
      <c r="O40" s="5"/>
      <c r="P40" s="5"/>
      <c r="Q40" s="4"/>
      <c r="R40" s="20"/>
      <c r="S40" s="52"/>
      <c r="T40" s="6"/>
      <c r="U40" s="102">
        <f t="shared" si="1"/>
        <v>0</v>
      </c>
      <c r="V40" s="26"/>
      <c r="W40" s="4"/>
    </row>
    <row r="41" spans="1:23" ht="15">
      <c r="A41" s="3">
        <v>26</v>
      </c>
      <c r="B41" s="19"/>
      <c r="C41" s="23" t="s">
        <v>103</v>
      </c>
      <c r="D41" s="37" t="s">
        <v>74</v>
      </c>
      <c r="E41" s="32" t="s">
        <v>104</v>
      </c>
      <c r="F41" s="37" t="s">
        <v>57</v>
      </c>
      <c r="G41" s="10"/>
      <c r="H41" s="10"/>
      <c r="I41" s="10"/>
      <c r="J41" s="10"/>
      <c r="K41" s="75">
        <f t="shared" si="0"/>
        <v>0</v>
      </c>
      <c r="L41" s="10"/>
      <c r="M41" s="31"/>
      <c r="N41" s="11"/>
      <c r="O41" s="11"/>
      <c r="P41" s="11"/>
      <c r="Q41" s="10"/>
      <c r="R41" s="20"/>
      <c r="S41" s="52"/>
      <c r="T41" s="12"/>
      <c r="U41" s="102">
        <f t="shared" si="1"/>
        <v>0</v>
      </c>
      <c r="V41" s="26"/>
      <c r="W41" s="10"/>
    </row>
    <row r="42" spans="1:23" ht="15">
      <c r="A42" s="9">
        <v>27</v>
      </c>
      <c r="B42" s="19"/>
      <c r="C42" s="23" t="s">
        <v>105</v>
      </c>
      <c r="D42" s="37" t="s">
        <v>91</v>
      </c>
      <c r="E42" s="37">
        <v>793</v>
      </c>
      <c r="F42" s="37" t="s">
        <v>50</v>
      </c>
      <c r="G42" s="4"/>
      <c r="H42" s="4"/>
      <c r="I42" s="4"/>
      <c r="J42" s="4"/>
      <c r="K42" s="75">
        <f t="shared" si="0"/>
        <v>0</v>
      </c>
      <c r="L42" s="4"/>
      <c r="M42" s="31"/>
      <c r="N42" s="5"/>
      <c r="O42" s="5"/>
      <c r="P42" s="5"/>
      <c r="Q42" s="4"/>
      <c r="R42" s="20"/>
      <c r="S42" s="52"/>
      <c r="T42" s="6"/>
      <c r="U42" s="102">
        <f t="shared" si="1"/>
        <v>0</v>
      </c>
      <c r="V42" s="26"/>
      <c r="W42" s="4"/>
    </row>
    <row r="43" spans="1:59" s="8" customFormat="1" ht="15">
      <c r="A43" s="3">
        <v>28</v>
      </c>
      <c r="B43" s="19"/>
      <c r="C43" s="23" t="s">
        <v>675</v>
      </c>
      <c r="D43" s="37" t="s">
        <v>80</v>
      </c>
      <c r="E43" s="37" t="s">
        <v>106</v>
      </c>
      <c r="F43" s="37" t="s">
        <v>50</v>
      </c>
      <c r="G43" s="10"/>
      <c r="H43" s="10"/>
      <c r="I43" s="10"/>
      <c r="J43" s="10"/>
      <c r="K43" s="75">
        <f t="shared" si="0"/>
        <v>0</v>
      </c>
      <c r="L43" s="10"/>
      <c r="M43" s="31"/>
      <c r="N43" s="11"/>
      <c r="O43" s="11"/>
      <c r="P43" s="11"/>
      <c r="Q43" s="10"/>
      <c r="R43" s="20"/>
      <c r="S43" s="52"/>
      <c r="T43" s="12"/>
      <c r="U43" s="102">
        <f t="shared" si="1"/>
        <v>0</v>
      </c>
      <c r="V43" s="26"/>
      <c r="W43" s="10"/>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row>
    <row r="44" spans="1:23" ht="15">
      <c r="A44" s="9">
        <v>29</v>
      </c>
      <c r="B44" s="19"/>
      <c r="C44" s="23" t="s">
        <v>676</v>
      </c>
      <c r="D44" s="37" t="s">
        <v>107</v>
      </c>
      <c r="E44" s="37">
        <v>1055</v>
      </c>
      <c r="F44" s="37" t="s">
        <v>50</v>
      </c>
      <c r="G44" s="4"/>
      <c r="H44" s="4"/>
      <c r="I44" s="4"/>
      <c r="J44" s="4"/>
      <c r="K44" s="75">
        <f t="shared" si="0"/>
        <v>0</v>
      </c>
      <c r="L44" s="4"/>
      <c r="M44" s="31"/>
      <c r="N44" s="5"/>
      <c r="O44" s="5"/>
      <c r="P44" s="5"/>
      <c r="Q44" s="4"/>
      <c r="R44" s="20"/>
      <c r="S44" s="52"/>
      <c r="T44" s="6"/>
      <c r="U44" s="102">
        <f t="shared" si="1"/>
        <v>0</v>
      </c>
      <c r="V44" s="26"/>
      <c r="W44" s="4"/>
    </row>
    <row r="45" spans="1:23" ht="15">
      <c r="A45" s="3">
        <v>30</v>
      </c>
      <c r="B45" s="19"/>
      <c r="C45" s="23" t="s">
        <v>108</v>
      </c>
      <c r="D45" s="37" t="s">
        <v>109</v>
      </c>
      <c r="E45" s="37" t="s">
        <v>110</v>
      </c>
      <c r="F45" s="37" t="s">
        <v>57</v>
      </c>
      <c r="G45" s="10"/>
      <c r="H45" s="10"/>
      <c r="I45" s="10"/>
      <c r="J45" s="10"/>
      <c r="K45" s="75">
        <f t="shared" si="0"/>
        <v>0</v>
      </c>
      <c r="L45" s="10"/>
      <c r="M45" s="31"/>
      <c r="N45" s="11"/>
      <c r="O45" s="11"/>
      <c r="P45" s="11"/>
      <c r="Q45" s="10"/>
      <c r="R45" s="20"/>
      <c r="S45" s="52"/>
      <c r="T45" s="12"/>
      <c r="U45" s="102">
        <f t="shared" si="1"/>
        <v>0</v>
      </c>
      <c r="V45" s="26"/>
      <c r="W45" s="10"/>
    </row>
    <row r="46" spans="1:23" ht="15">
      <c r="A46" s="9">
        <v>31</v>
      </c>
      <c r="B46" s="19"/>
      <c r="C46" s="23" t="s">
        <v>111</v>
      </c>
      <c r="D46" s="37" t="s">
        <v>80</v>
      </c>
      <c r="E46" s="37" t="s">
        <v>112</v>
      </c>
      <c r="F46" s="37" t="s">
        <v>50</v>
      </c>
      <c r="G46" s="10"/>
      <c r="H46" s="10"/>
      <c r="I46" s="10"/>
      <c r="J46" s="10"/>
      <c r="K46" s="75">
        <f t="shared" si="0"/>
        <v>0</v>
      </c>
      <c r="L46" s="10"/>
      <c r="M46" s="31"/>
      <c r="N46" s="11"/>
      <c r="O46" s="11"/>
      <c r="P46" s="11"/>
      <c r="Q46" s="10"/>
      <c r="R46" s="20"/>
      <c r="S46" s="52"/>
      <c r="T46" s="12"/>
      <c r="U46" s="102">
        <f t="shared" si="1"/>
        <v>0</v>
      </c>
      <c r="V46" s="26"/>
      <c r="W46" s="10"/>
    </row>
    <row r="47" spans="1:23" ht="15">
      <c r="A47" s="3">
        <v>32</v>
      </c>
      <c r="B47" s="19"/>
      <c r="C47" s="46" t="s">
        <v>113</v>
      </c>
      <c r="D47" s="37" t="s">
        <v>78</v>
      </c>
      <c r="E47" s="37">
        <v>521</v>
      </c>
      <c r="F47" s="37" t="s">
        <v>50</v>
      </c>
      <c r="G47" s="10"/>
      <c r="H47" s="10"/>
      <c r="I47" s="10"/>
      <c r="J47" s="10"/>
      <c r="K47" s="75">
        <f t="shared" si="0"/>
        <v>0</v>
      </c>
      <c r="L47" s="10"/>
      <c r="M47" s="31"/>
      <c r="N47" s="11"/>
      <c r="O47" s="11"/>
      <c r="P47" s="11"/>
      <c r="Q47" s="10"/>
      <c r="R47" s="20"/>
      <c r="S47" s="52"/>
      <c r="T47" s="12"/>
      <c r="U47" s="102">
        <f t="shared" si="1"/>
        <v>0</v>
      </c>
      <c r="V47" s="26"/>
      <c r="W47" s="10"/>
    </row>
    <row r="48" spans="1:23" ht="15">
      <c r="A48" s="9">
        <v>33</v>
      </c>
      <c r="B48" s="19"/>
      <c r="C48" s="23" t="s">
        <v>114</v>
      </c>
      <c r="D48" s="37" t="s">
        <v>109</v>
      </c>
      <c r="E48" s="37" t="s">
        <v>115</v>
      </c>
      <c r="F48" s="37" t="s">
        <v>57</v>
      </c>
      <c r="G48" s="10"/>
      <c r="H48" s="10"/>
      <c r="I48" s="10"/>
      <c r="J48" s="10"/>
      <c r="K48" s="75">
        <f t="shared" si="0"/>
        <v>0</v>
      </c>
      <c r="L48" s="10"/>
      <c r="M48" s="31"/>
      <c r="N48" s="11"/>
      <c r="O48" s="11"/>
      <c r="P48" s="11"/>
      <c r="Q48" s="10"/>
      <c r="R48" s="20"/>
      <c r="S48" s="52"/>
      <c r="T48" s="6"/>
      <c r="U48" s="102">
        <f t="shared" si="1"/>
        <v>0</v>
      </c>
      <c r="V48" s="26"/>
      <c r="W48" s="10"/>
    </row>
    <row r="49" spans="1:23" ht="15">
      <c r="A49" s="3">
        <v>34</v>
      </c>
      <c r="B49" s="19"/>
      <c r="C49" s="23" t="s">
        <v>116</v>
      </c>
      <c r="D49" s="37" t="s">
        <v>80</v>
      </c>
      <c r="E49" s="37" t="s">
        <v>117</v>
      </c>
      <c r="F49" s="37" t="s">
        <v>50</v>
      </c>
      <c r="G49" s="10"/>
      <c r="H49" s="10"/>
      <c r="I49" s="10"/>
      <c r="J49" s="10"/>
      <c r="K49" s="75">
        <f t="shared" si="0"/>
        <v>0</v>
      </c>
      <c r="L49" s="10"/>
      <c r="M49" s="31"/>
      <c r="N49" s="11"/>
      <c r="O49" s="11"/>
      <c r="P49" s="11"/>
      <c r="Q49" s="10"/>
      <c r="R49" s="20"/>
      <c r="S49" s="52"/>
      <c r="T49" s="12"/>
      <c r="U49" s="102">
        <f t="shared" si="1"/>
        <v>0</v>
      </c>
      <c r="V49" s="26"/>
      <c r="W49" s="10"/>
    </row>
    <row r="50" spans="1:59" s="8" customFormat="1" ht="15">
      <c r="A50" s="9">
        <v>35</v>
      </c>
      <c r="B50" s="19"/>
      <c r="C50" s="46" t="s">
        <v>118</v>
      </c>
      <c r="D50" s="37" t="s">
        <v>78</v>
      </c>
      <c r="E50" s="37">
        <v>504</v>
      </c>
      <c r="F50" s="37" t="s">
        <v>50</v>
      </c>
      <c r="G50" s="10"/>
      <c r="H50" s="10"/>
      <c r="I50" s="10"/>
      <c r="J50" s="10"/>
      <c r="K50" s="75">
        <f t="shared" si="0"/>
        <v>0</v>
      </c>
      <c r="L50" s="10"/>
      <c r="M50" s="31"/>
      <c r="N50" s="11"/>
      <c r="O50" s="11"/>
      <c r="P50" s="11"/>
      <c r="Q50" s="10"/>
      <c r="R50" s="20"/>
      <c r="S50" s="52"/>
      <c r="T50" s="12"/>
      <c r="U50" s="102">
        <f t="shared" si="1"/>
        <v>0</v>
      </c>
      <c r="V50" s="26"/>
      <c r="W50" s="10"/>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row>
    <row r="51" spans="1:23" ht="15">
      <c r="A51" s="3">
        <v>36</v>
      </c>
      <c r="B51" s="19"/>
      <c r="C51" s="23" t="s">
        <v>119</v>
      </c>
      <c r="D51" s="37" t="s">
        <v>109</v>
      </c>
      <c r="E51" s="37" t="s">
        <v>120</v>
      </c>
      <c r="F51" s="37" t="s">
        <v>57</v>
      </c>
      <c r="G51" s="10"/>
      <c r="H51" s="10"/>
      <c r="I51" s="10"/>
      <c r="J51" s="10"/>
      <c r="K51" s="75">
        <f t="shared" si="0"/>
        <v>0</v>
      </c>
      <c r="L51" s="10"/>
      <c r="M51" s="31"/>
      <c r="N51" s="5"/>
      <c r="O51" s="5"/>
      <c r="P51" s="5"/>
      <c r="Q51" s="10"/>
      <c r="R51" s="20"/>
      <c r="S51" s="52"/>
      <c r="T51" s="12"/>
      <c r="U51" s="102">
        <f t="shared" si="1"/>
        <v>0</v>
      </c>
      <c r="V51" s="26"/>
      <c r="W51" s="10"/>
    </row>
    <row r="52" spans="1:23" ht="15">
      <c r="A52" s="9">
        <v>37</v>
      </c>
      <c r="B52" s="19"/>
      <c r="C52" s="23" t="s">
        <v>121</v>
      </c>
      <c r="D52" s="37" t="s">
        <v>78</v>
      </c>
      <c r="E52" s="37">
        <v>1050</v>
      </c>
      <c r="F52" s="37" t="s">
        <v>57</v>
      </c>
      <c r="G52" s="10"/>
      <c r="H52" s="10"/>
      <c r="I52" s="10"/>
      <c r="J52" s="10"/>
      <c r="K52" s="75">
        <f t="shared" si="0"/>
        <v>0</v>
      </c>
      <c r="L52" s="10"/>
      <c r="M52" s="31"/>
      <c r="N52" s="5"/>
      <c r="O52" s="5"/>
      <c r="P52" s="5"/>
      <c r="Q52" s="10"/>
      <c r="R52" s="20"/>
      <c r="S52" s="52"/>
      <c r="T52" s="12"/>
      <c r="U52" s="102">
        <f t="shared" si="1"/>
        <v>0</v>
      </c>
      <c r="V52" s="26"/>
      <c r="W52" s="10"/>
    </row>
    <row r="53" spans="1:23" ht="15">
      <c r="A53" s="3">
        <v>38</v>
      </c>
      <c r="B53" s="19"/>
      <c r="C53" s="23" t="s">
        <v>122</v>
      </c>
      <c r="D53" s="147" t="s">
        <v>109</v>
      </c>
      <c r="E53" s="37"/>
      <c r="F53" s="37" t="s">
        <v>50</v>
      </c>
      <c r="G53" s="4"/>
      <c r="H53" s="4"/>
      <c r="I53" s="4"/>
      <c r="J53" s="4"/>
      <c r="K53" s="75">
        <f t="shared" si="0"/>
        <v>0</v>
      </c>
      <c r="L53" s="4"/>
      <c r="M53" s="31"/>
      <c r="N53" s="11"/>
      <c r="O53" s="11"/>
      <c r="P53" s="11"/>
      <c r="Q53" s="4"/>
      <c r="R53" s="20"/>
      <c r="S53" s="52"/>
      <c r="T53" s="12"/>
      <c r="U53" s="102">
        <f t="shared" si="1"/>
        <v>0</v>
      </c>
      <c r="V53" s="26"/>
      <c r="W53" s="4"/>
    </row>
    <row r="54" spans="1:23" ht="15">
      <c r="A54" s="9">
        <v>39</v>
      </c>
      <c r="B54" s="19"/>
      <c r="C54" s="23" t="s">
        <v>123</v>
      </c>
      <c r="D54" s="147"/>
      <c r="E54" s="37"/>
      <c r="F54" s="37" t="s">
        <v>50</v>
      </c>
      <c r="G54" s="10"/>
      <c r="H54" s="10"/>
      <c r="I54" s="10"/>
      <c r="J54" s="10"/>
      <c r="K54" s="75">
        <f t="shared" si="0"/>
        <v>0</v>
      </c>
      <c r="L54" s="10"/>
      <c r="M54" s="31"/>
      <c r="N54" s="11"/>
      <c r="O54" s="11"/>
      <c r="P54" s="11"/>
      <c r="Q54" s="10"/>
      <c r="R54" s="20"/>
      <c r="S54" s="52"/>
      <c r="T54" s="12"/>
      <c r="U54" s="102">
        <f t="shared" si="1"/>
        <v>0</v>
      </c>
      <c r="V54" s="26"/>
      <c r="W54" s="10"/>
    </row>
    <row r="55" spans="1:23" ht="15">
      <c r="A55" s="3">
        <v>40</v>
      </c>
      <c r="B55" s="19"/>
      <c r="C55" s="23" t="s">
        <v>124</v>
      </c>
      <c r="D55" s="147"/>
      <c r="E55" s="37"/>
      <c r="F55" s="37" t="s">
        <v>50</v>
      </c>
      <c r="G55" s="10"/>
      <c r="H55" s="10"/>
      <c r="I55" s="10"/>
      <c r="J55" s="10"/>
      <c r="K55" s="75">
        <f t="shared" si="0"/>
        <v>0</v>
      </c>
      <c r="L55" s="10"/>
      <c r="M55" s="31"/>
      <c r="N55" s="11"/>
      <c r="O55" s="11"/>
      <c r="P55" s="11"/>
      <c r="Q55" s="10"/>
      <c r="R55" s="20"/>
      <c r="S55" s="52"/>
      <c r="T55" s="12"/>
      <c r="U55" s="102">
        <f t="shared" si="1"/>
        <v>0</v>
      </c>
      <c r="V55" s="26"/>
      <c r="W55" s="10"/>
    </row>
    <row r="56" spans="1:23" ht="15">
      <c r="A56" s="9">
        <v>41</v>
      </c>
      <c r="B56" s="19"/>
      <c r="C56" s="23" t="s">
        <v>125</v>
      </c>
      <c r="D56" s="37" t="s">
        <v>126</v>
      </c>
      <c r="E56" s="37">
        <v>12594</v>
      </c>
      <c r="F56" s="37" t="s">
        <v>50</v>
      </c>
      <c r="G56" s="10"/>
      <c r="H56" s="10"/>
      <c r="I56" s="10"/>
      <c r="J56" s="10"/>
      <c r="K56" s="75">
        <f t="shared" si="0"/>
        <v>0</v>
      </c>
      <c r="L56" s="10"/>
      <c r="M56" s="31"/>
      <c r="N56" s="11"/>
      <c r="O56" s="11"/>
      <c r="P56" s="11"/>
      <c r="Q56" s="10"/>
      <c r="R56" s="20"/>
      <c r="S56" s="52"/>
      <c r="T56" s="12"/>
      <c r="U56" s="102">
        <f t="shared" si="1"/>
        <v>0</v>
      </c>
      <c r="V56" s="26"/>
      <c r="W56" s="10"/>
    </row>
    <row r="57" spans="1:59" s="8" customFormat="1" ht="15">
      <c r="A57" s="3">
        <v>42</v>
      </c>
      <c r="B57" s="19"/>
      <c r="C57" s="23" t="s">
        <v>127</v>
      </c>
      <c r="D57" s="37" t="s">
        <v>128</v>
      </c>
      <c r="E57" s="32" t="s">
        <v>129</v>
      </c>
      <c r="F57" s="37" t="s">
        <v>130</v>
      </c>
      <c r="G57" s="10"/>
      <c r="H57" s="10"/>
      <c r="I57" s="10"/>
      <c r="J57" s="10"/>
      <c r="K57" s="75">
        <f t="shared" si="0"/>
        <v>0</v>
      </c>
      <c r="L57" s="10"/>
      <c r="M57" s="31"/>
      <c r="N57" s="11"/>
      <c r="O57" s="11"/>
      <c r="P57" s="11"/>
      <c r="Q57" s="10"/>
      <c r="R57" s="20"/>
      <c r="S57" s="52"/>
      <c r="T57" s="12"/>
      <c r="U57" s="102">
        <f t="shared" si="1"/>
        <v>0</v>
      </c>
      <c r="V57" s="26"/>
      <c r="W57" s="10"/>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row>
    <row r="58" spans="1:23" ht="15">
      <c r="A58" s="9">
        <v>43</v>
      </c>
      <c r="B58" s="19"/>
      <c r="C58" s="23" t="s">
        <v>131</v>
      </c>
      <c r="D58" s="37" t="s">
        <v>128</v>
      </c>
      <c r="E58" s="32" t="s">
        <v>132</v>
      </c>
      <c r="F58" s="37" t="s">
        <v>130</v>
      </c>
      <c r="G58" s="10"/>
      <c r="H58" s="10"/>
      <c r="I58" s="10"/>
      <c r="J58" s="10"/>
      <c r="K58" s="75">
        <f t="shared" si="0"/>
        <v>0</v>
      </c>
      <c r="L58" s="10"/>
      <c r="M58" s="31"/>
      <c r="N58" s="11"/>
      <c r="O58" s="11"/>
      <c r="P58" s="11"/>
      <c r="Q58" s="10"/>
      <c r="R58" s="20"/>
      <c r="S58" s="52"/>
      <c r="T58" s="12"/>
      <c r="U58" s="102">
        <f t="shared" si="1"/>
        <v>0</v>
      </c>
      <c r="V58" s="26"/>
      <c r="W58" s="10"/>
    </row>
    <row r="59" spans="1:23" ht="15">
      <c r="A59" s="3">
        <v>44</v>
      </c>
      <c r="B59" s="19"/>
      <c r="C59" s="23" t="s">
        <v>677</v>
      </c>
      <c r="D59" s="37" t="s">
        <v>128</v>
      </c>
      <c r="E59" s="32" t="s">
        <v>133</v>
      </c>
      <c r="F59" s="37" t="s">
        <v>130</v>
      </c>
      <c r="G59" s="10"/>
      <c r="H59" s="10"/>
      <c r="I59" s="10"/>
      <c r="J59" s="10"/>
      <c r="K59" s="75">
        <f t="shared" si="0"/>
        <v>0</v>
      </c>
      <c r="L59" s="10"/>
      <c r="M59" s="31"/>
      <c r="N59" s="11"/>
      <c r="O59" s="11"/>
      <c r="P59" s="11"/>
      <c r="Q59" s="10"/>
      <c r="R59" s="20"/>
      <c r="S59" s="52"/>
      <c r="T59" s="12"/>
      <c r="U59" s="102">
        <f t="shared" si="1"/>
        <v>0</v>
      </c>
      <c r="V59" s="26"/>
      <c r="W59" s="10"/>
    </row>
    <row r="60" spans="1:59" s="8" customFormat="1" ht="15">
      <c r="A60" s="9">
        <v>45</v>
      </c>
      <c r="B60" s="19"/>
      <c r="C60" s="23" t="s">
        <v>134</v>
      </c>
      <c r="D60" s="37" t="s">
        <v>128</v>
      </c>
      <c r="E60" s="32" t="s">
        <v>135</v>
      </c>
      <c r="F60" s="37" t="s">
        <v>130</v>
      </c>
      <c r="G60" s="10"/>
      <c r="H60" s="10"/>
      <c r="I60" s="10"/>
      <c r="J60" s="10"/>
      <c r="K60" s="75">
        <f t="shared" si="0"/>
        <v>0</v>
      </c>
      <c r="L60" s="10"/>
      <c r="M60" s="31"/>
      <c r="N60" s="11"/>
      <c r="O60" s="11"/>
      <c r="P60" s="11"/>
      <c r="Q60" s="10"/>
      <c r="R60" s="20"/>
      <c r="S60" s="52"/>
      <c r="T60" s="12"/>
      <c r="U60" s="102">
        <f t="shared" si="1"/>
        <v>0</v>
      </c>
      <c r="V60" s="26"/>
      <c r="W60" s="10"/>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row>
    <row r="61" spans="1:59" s="8" customFormat="1" ht="15">
      <c r="A61" s="3">
        <v>46</v>
      </c>
      <c r="B61" s="19"/>
      <c r="C61" s="23" t="s">
        <v>136</v>
      </c>
      <c r="D61" s="37" t="s">
        <v>137</v>
      </c>
      <c r="E61" s="32" t="s">
        <v>138</v>
      </c>
      <c r="F61" s="37" t="s">
        <v>50</v>
      </c>
      <c r="G61" s="10"/>
      <c r="H61" s="10"/>
      <c r="I61" s="10"/>
      <c r="J61" s="10"/>
      <c r="K61" s="75">
        <f t="shared" si="0"/>
        <v>0</v>
      </c>
      <c r="L61" s="10"/>
      <c r="M61" s="31"/>
      <c r="N61" s="11"/>
      <c r="O61" s="11"/>
      <c r="P61" s="11"/>
      <c r="Q61" s="10"/>
      <c r="R61" s="20"/>
      <c r="S61" s="52"/>
      <c r="T61" s="12"/>
      <c r="U61" s="102">
        <f t="shared" si="1"/>
        <v>0</v>
      </c>
      <c r="V61" s="26"/>
      <c r="W61" s="10"/>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row>
    <row r="62" spans="1:23" ht="15">
      <c r="A62" s="9">
        <v>47</v>
      </c>
      <c r="B62" s="19"/>
      <c r="C62" s="23" t="s">
        <v>139</v>
      </c>
      <c r="D62" s="37" t="s">
        <v>140</v>
      </c>
      <c r="E62" s="37" t="s">
        <v>141</v>
      </c>
      <c r="F62" s="37" t="s">
        <v>50</v>
      </c>
      <c r="G62" s="10"/>
      <c r="H62" s="10"/>
      <c r="I62" s="10"/>
      <c r="J62" s="10"/>
      <c r="K62" s="75">
        <f t="shared" si="0"/>
        <v>0</v>
      </c>
      <c r="L62" s="10"/>
      <c r="M62" s="31"/>
      <c r="N62" s="11"/>
      <c r="O62" s="11"/>
      <c r="P62" s="11"/>
      <c r="Q62" s="10"/>
      <c r="R62" s="20"/>
      <c r="S62" s="52"/>
      <c r="T62" s="12"/>
      <c r="U62" s="102">
        <f t="shared" si="1"/>
        <v>0</v>
      </c>
      <c r="V62" s="26"/>
      <c r="W62" s="10"/>
    </row>
    <row r="63" spans="1:59" s="8" customFormat="1" ht="15">
      <c r="A63" s="3">
        <v>48</v>
      </c>
      <c r="B63" s="19"/>
      <c r="C63" s="23" t="s">
        <v>142</v>
      </c>
      <c r="D63" s="37" t="s">
        <v>143</v>
      </c>
      <c r="E63" s="37"/>
      <c r="F63" s="37" t="s">
        <v>57</v>
      </c>
      <c r="G63" s="10"/>
      <c r="H63" s="10"/>
      <c r="I63" s="10"/>
      <c r="J63" s="10"/>
      <c r="K63" s="75">
        <f t="shared" si="0"/>
        <v>0</v>
      </c>
      <c r="L63" s="10"/>
      <c r="M63" s="31"/>
      <c r="N63" s="11"/>
      <c r="O63" s="11"/>
      <c r="P63" s="11"/>
      <c r="Q63" s="10"/>
      <c r="R63" s="20"/>
      <c r="S63" s="52"/>
      <c r="T63" s="12"/>
      <c r="U63" s="102">
        <f t="shared" si="1"/>
        <v>0</v>
      </c>
      <c r="V63" s="26"/>
      <c r="W63" s="10"/>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row>
    <row r="64" spans="1:23" ht="15">
      <c r="A64" s="9">
        <v>49</v>
      </c>
      <c r="B64" s="19"/>
      <c r="C64" s="23" t="s">
        <v>144</v>
      </c>
      <c r="D64" s="37" t="s">
        <v>145</v>
      </c>
      <c r="E64" s="37">
        <v>105120</v>
      </c>
      <c r="F64" s="37" t="s">
        <v>57</v>
      </c>
      <c r="G64" s="4"/>
      <c r="H64" s="4"/>
      <c r="I64" s="4"/>
      <c r="J64" s="4"/>
      <c r="K64" s="75">
        <f t="shared" si="0"/>
        <v>0</v>
      </c>
      <c r="L64" s="4"/>
      <c r="M64" s="31"/>
      <c r="N64" s="5"/>
      <c r="O64" s="5"/>
      <c r="P64" s="5"/>
      <c r="Q64" s="4"/>
      <c r="R64" s="20"/>
      <c r="S64" s="52"/>
      <c r="T64" s="12"/>
      <c r="U64" s="102">
        <f t="shared" si="1"/>
        <v>0</v>
      </c>
      <c r="V64" s="26"/>
      <c r="W64" s="4"/>
    </row>
    <row r="65" spans="1:59" s="8" customFormat="1" ht="15">
      <c r="A65" s="3">
        <v>50</v>
      </c>
      <c r="B65" s="19"/>
      <c r="C65" s="23" t="s">
        <v>146</v>
      </c>
      <c r="D65" s="37"/>
      <c r="E65" s="37" t="s">
        <v>147</v>
      </c>
      <c r="F65" s="37" t="s">
        <v>57</v>
      </c>
      <c r="G65" s="10"/>
      <c r="H65" s="10"/>
      <c r="I65" s="10"/>
      <c r="J65" s="10"/>
      <c r="K65" s="75">
        <f t="shared" si="0"/>
        <v>0</v>
      </c>
      <c r="L65" s="10"/>
      <c r="M65" s="31"/>
      <c r="N65" s="11"/>
      <c r="O65" s="11"/>
      <c r="P65" s="11"/>
      <c r="Q65" s="10"/>
      <c r="R65" s="20"/>
      <c r="S65" s="52"/>
      <c r="T65" s="12"/>
      <c r="U65" s="102">
        <f t="shared" si="1"/>
        <v>0</v>
      </c>
      <c r="V65" s="26"/>
      <c r="W65" s="10"/>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row>
    <row r="66" spans="1:23" ht="15">
      <c r="A66" s="9">
        <v>51</v>
      </c>
      <c r="B66" s="19"/>
      <c r="C66" s="23" t="s">
        <v>148</v>
      </c>
      <c r="D66" s="32" t="s">
        <v>149</v>
      </c>
      <c r="E66" s="32">
        <v>174771</v>
      </c>
      <c r="F66" s="37" t="s">
        <v>57</v>
      </c>
      <c r="G66" s="10"/>
      <c r="H66" s="10"/>
      <c r="I66" s="10"/>
      <c r="J66" s="10"/>
      <c r="K66" s="75">
        <f t="shared" si="0"/>
        <v>0</v>
      </c>
      <c r="L66" s="10"/>
      <c r="M66" s="31"/>
      <c r="N66" s="11"/>
      <c r="O66" s="11"/>
      <c r="P66" s="11"/>
      <c r="Q66" s="10"/>
      <c r="R66" s="20"/>
      <c r="S66" s="52"/>
      <c r="T66" s="12"/>
      <c r="U66" s="102">
        <f t="shared" si="1"/>
        <v>0</v>
      </c>
      <c r="V66" s="26"/>
      <c r="W66" s="10"/>
    </row>
    <row r="67" spans="1:59" s="24" customFormat="1" ht="15">
      <c r="A67" s="3">
        <v>52</v>
      </c>
      <c r="B67" s="26"/>
      <c r="C67" s="23" t="s">
        <v>150</v>
      </c>
      <c r="D67" s="32" t="s">
        <v>151</v>
      </c>
      <c r="E67" s="32">
        <v>626662</v>
      </c>
      <c r="F67" s="37" t="s">
        <v>57</v>
      </c>
      <c r="G67" s="26"/>
      <c r="H67" s="26"/>
      <c r="I67" s="26"/>
      <c r="J67" s="26"/>
      <c r="K67" s="75">
        <f t="shared" si="0"/>
        <v>0</v>
      </c>
      <c r="L67" s="26"/>
      <c r="M67" s="31"/>
      <c r="N67" s="26"/>
      <c r="O67" s="26"/>
      <c r="P67" s="26"/>
      <c r="Q67" s="26"/>
      <c r="R67" s="26"/>
      <c r="S67" s="52"/>
      <c r="T67" s="26"/>
      <c r="U67" s="102">
        <f t="shared" si="1"/>
        <v>0</v>
      </c>
      <c r="V67" s="26"/>
      <c r="W67" s="26"/>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1:23" ht="15">
      <c r="A68" s="9">
        <v>53</v>
      </c>
      <c r="B68" s="26"/>
      <c r="C68" s="23" t="s">
        <v>152</v>
      </c>
      <c r="D68" s="37" t="s">
        <v>74</v>
      </c>
      <c r="E68" s="37" t="s">
        <v>153</v>
      </c>
      <c r="F68" s="37" t="s">
        <v>57</v>
      </c>
      <c r="G68" s="26"/>
      <c r="H68" s="26"/>
      <c r="I68" s="26"/>
      <c r="J68" s="26"/>
      <c r="K68" s="75">
        <f t="shared" si="0"/>
        <v>0</v>
      </c>
      <c r="L68" s="26"/>
      <c r="M68" s="31"/>
      <c r="N68" s="26"/>
      <c r="O68" s="26"/>
      <c r="P68" s="26"/>
      <c r="Q68" s="26"/>
      <c r="R68" s="26"/>
      <c r="S68" s="52"/>
      <c r="T68" s="26"/>
      <c r="U68" s="102">
        <f t="shared" si="1"/>
        <v>0</v>
      </c>
      <c r="V68" s="26"/>
      <c r="W68" s="26"/>
    </row>
    <row r="69" spans="1:23" ht="15">
      <c r="A69" s="3">
        <v>54</v>
      </c>
      <c r="B69" s="26"/>
      <c r="C69" s="23" t="s">
        <v>154</v>
      </c>
      <c r="D69" s="37" t="s">
        <v>94</v>
      </c>
      <c r="E69" s="32" t="s">
        <v>155</v>
      </c>
      <c r="F69" s="37" t="s">
        <v>50</v>
      </c>
      <c r="G69" s="26"/>
      <c r="H69" s="26"/>
      <c r="I69" s="26"/>
      <c r="J69" s="26"/>
      <c r="K69" s="75">
        <f t="shared" si="0"/>
        <v>0</v>
      </c>
      <c r="L69" s="26"/>
      <c r="M69" s="31"/>
      <c r="N69" s="26"/>
      <c r="O69" s="26"/>
      <c r="P69" s="26"/>
      <c r="Q69" s="26"/>
      <c r="R69" s="26"/>
      <c r="S69" s="52"/>
      <c r="T69" s="26"/>
      <c r="U69" s="102">
        <f t="shared" si="1"/>
        <v>0</v>
      </c>
      <c r="V69" s="26"/>
      <c r="W69" s="26"/>
    </row>
    <row r="70" spans="1:23" ht="15">
      <c r="A70" s="9">
        <v>55</v>
      </c>
      <c r="B70" s="26"/>
      <c r="C70" s="23" t="s">
        <v>156</v>
      </c>
      <c r="D70" s="37" t="s">
        <v>157</v>
      </c>
      <c r="E70" s="37"/>
      <c r="F70" s="37" t="s">
        <v>50</v>
      </c>
      <c r="G70" s="26"/>
      <c r="H70" s="26"/>
      <c r="I70" s="26"/>
      <c r="J70" s="26"/>
      <c r="K70" s="75">
        <f t="shared" si="0"/>
        <v>0</v>
      </c>
      <c r="L70" s="26"/>
      <c r="M70" s="31"/>
      <c r="N70" s="26"/>
      <c r="O70" s="26"/>
      <c r="P70" s="26"/>
      <c r="Q70" s="26"/>
      <c r="R70" s="26"/>
      <c r="S70" s="52"/>
      <c r="T70" s="26"/>
      <c r="U70" s="102">
        <f t="shared" si="1"/>
        <v>0</v>
      </c>
      <c r="V70" s="26"/>
      <c r="W70" s="26"/>
    </row>
    <row r="71" spans="1:23" ht="15">
      <c r="A71" s="3">
        <v>56</v>
      </c>
      <c r="B71" s="26"/>
      <c r="C71" s="23" t="s">
        <v>158</v>
      </c>
      <c r="D71" s="37" t="s">
        <v>159</v>
      </c>
      <c r="E71" s="37">
        <v>20940</v>
      </c>
      <c r="F71" s="37" t="s">
        <v>50</v>
      </c>
      <c r="G71" s="26"/>
      <c r="H71" s="26"/>
      <c r="I71" s="26"/>
      <c r="J71" s="26"/>
      <c r="K71" s="75">
        <f t="shared" si="0"/>
        <v>0</v>
      </c>
      <c r="L71" s="26"/>
      <c r="M71" s="31"/>
      <c r="N71" s="26"/>
      <c r="O71" s="26"/>
      <c r="P71" s="26"/>
      <c r="Q71" s="26"/>
      <c r="R71" s="26"/>
      <c r="S71" s="52"/>
      <c r="T71" s="26"/>
      <c r="U71" s="102">
        <f t="shared" si="1"/>
        <v>0</v>
      </c>
      <c r="V71" s="26"/>
      <c r="W71" s="26"/>
    </row>
    <row r="72" spans="1:23" ht="15">
      <c r="A72" s="9">
        <v>57</v>
      </c>
      <c r="B72" s="26"/>
      <c r="C72" s="23" t="s">
        <v>160</v>
      </c>
      <c r="D72" s="37" t="s">
        <v>161</v>
      </c>
      <c r="E72" s="37" t="s">
        <v>162</v>
      </c>
      <c r="F72" s="37" t="s">
        <v>50</v>
      </c>
      <c r="G72" s="26"/>
      <c r="H72" s="26"/>
      <c r="I72" s="26"/>
      <c r="J72" s="26"/>
      <c r="K72" s="75">
        <f t="shared" si="0"/>
        <v>0</v>
      </c>
      <c r="L72" s="26"/>
      <c r="M72" s="31"/>
      <c r="N72" s="26"/>
      <c r="O72" s="26"/>
      <c r="P72" s="26"/>
      <c r="Q72" s="26"/>
      <c r="R72" s="26"/>
      <c r="S72" s="52"/>
      <c r="T72" s="26"/>
      <c r="U72" s="102">
        <f t="shared" si="1"/>
        <v>0</v>
      </c>
      <c r="V72" s="26"/>
      <c r="W72" s="26"/>
    </row>
    <row r="73" spans="1:23" ht="15">
      <c r="A73" s="3">
        <v>58</v>
      </c>
      <c r="B73" s="26"/>
      <c r="C73" s="23" t="s">
        <v>163</v>
      </c>
      <c r="D73" s="37" t="s">
        <v>159</v>
      </c>
      <c r="E73" s="37">
        <v>21011</v>
      </c>
      <c r="F73" s="37" t="s">
        <v>50</v>
      </c>
      <c r="G73" s="26"/>
      <c r="H73" s="26"/>
      <c r="I73" s="26"/>
      <c r="J73" s="26"/>
      <c r="K73" s="75">
        <f t="shared" si="0"/>
        <v>0</v>
      </c>
      <c r="L73" s="26"/>
      <c r="M73" s="31"/>
      <c r="N73" s="26"/>
      <c r="O73" s="26"/>
      <c r="P73" s="26"/>
      <c r="Q73" s="26"/>
      <c r="R73" s="26"/>
      <c r="S73" s="52"/>
      <c r="T73" s="26"/>
      <c r="U73" s="102">
        <f t="shared" si="1"/>
        <v>0</v>
      </c>
      <c r="V73" s="26"/>
      <c r="W73" s="26"/>
    </row>
    <row r="74" spans="1:23" ht="15">
      <c r="A74" s="9">
        <v>59</v>
      </c>
      <c r="B74" s="26"/>
      <c r="C74" s="23" t="s">
        <v>164</v>
      </c>
      <c r="D74" s="37" t="s">
        <v>159</v>
      </c>
      <c r="E74" s="37">
        <v>26773</v>
      </c>
      <c r="F74" s="37" t="s">
        <v>50</v>
      </c>
      <c r="G74" s="26"/>
      <c r="H74" s="26"/>
      <c r="I74" s="26"/>
      <c r="J74" s="26"/>
      <c r="K74" s="75">
        <f t="shared" si="0"/>
        <v>0</v>
      </c>
      <c r="L74" s="26"/>
      <c r="M74" s="31"/>
      <c r="N74" s="26"/>
      <c r="O74" s="26"/>
      <c r="P74" s="26"/>
      <c r="Q74" s="26"/>
      <c r="R74" s="26"/>
      <c r="S74" s="52"/>
      <c r="T74" s="26"/>
      <c r="U74" s="102">
        <f t="shared" si="1"/>
        <v>0</v>
      </c>
      <c r="V74" s="26"/>
      <c r="W74" s="26"/>
    </row>
    <row r="75" spans="1:23" ht="15">
      <c r="A75" s="3">
        <v>60</v>
      </c>
      <c r="B75" s="26"/>
      <c r="C75" s="23" t="s">
        <v>165</v>
      </c>
      <c r="D75" s="47" t="s">
        <v>166</v>
      </c>
      <c r="E75" s="37" t="s">
        <v>167</v>
      </c>
      <c r="F75" s="37" t="s">
        <v>57</v>
      </c>
      <c r="G75" s="26"/>
      <c r="H75" s="26"/>
      <c r="I75" s="26"/>
      <c r="J75" s="26"/>
      <c r="K75" s="75">
        <f t="shared" si="0"/>
        <v>0</v>
      </c>
      <c r="L75" s="26"/>
      <c r="M75" s="31"/>
      <c r="N75" s="26"/>
      <c r="O75" s="26"/>
      <c r="P75" s="26"/>
      <c r="Q75" s="26"/>
      <c r="R75" s="26"/>
      <c r="S75" s="52"/>
      <c r="T75" s="26"/>
      <c r="U75" s="102">
        <f t="shared" si="1"/>
        <v>0</v>
      </c>
      <c r="V75" s="26"/>
      <c r="W75" s="26"/>
    </row>
    <row r="76" spans="1:23" ht="15">
      <c r="A76" s="9">
        <v>61</v>
      </c>
      <c r="B76" s="26"/>
      <c r="C76" s="23" t="s">
        <v>168</v>
      </c>
      <c r="D76" s="37" t="s">
        <v>169</v>
      </c>
      <c r="E76" s="37">
        <v>101751</v>
      </c>
      <c r="F76" s="37" t="s">
        <v>50</v>
      </c>
      <c r="G76" s="26"/>
      <c r="H76" s="26"/>
      <c r="I76" s="26"/>
      <c r="J76" s="26"/>
      <c r="K76" s="75">
        <f t="shared" si="0"/>
        <v>0</v>
      </c>
      <c r="L76" s="26"/>
      <c r="M76" s="31"/>
      <c r="N76" s="26"/>
      <c r="O76" s="26"/>
      <c r="P76" s="26"/>
      <c r="Q76" s="26"/>
      <c r="R76" s="26"/>
      <c r="S76" s="52"/>
      <c r="T76" s="26"/>
      <c r="U76" s="102">
        <f t="shared" si="1"/>
        <v>0</v>
      </c>
      <c r="V76" s="26"/>
      <c r="W76" s="26"/>
    </row>
    <row r="77" spans="1:23" ht="15">
      <c r="A77" s="3">
        <v>62</v>
      </c>
      <c r="B77" s="26"/>
      <c r="C77" s="23" t="s">
        <v>170</v>
      </c>
      <c r="D77" s="37" t="s">
        <v>169</v>
      </c>
      <c r="E77" s="37" t="s">
        <v>171</v>
      </c>
      <c r="F77" s="37" t="s">
        <v>50</v>
      </c>
      <c r="G77" s="26"/>
      <c r="H77" s="26"/>
      <c r="I77" s="26"/>
      <c r="J77" s="26"/>
      <c r="K77" s="75">
        <f t="shared" si="0"/>
        <v>0</v>
      </c>
      <c r="L77" s="26"/>
      <c r="M77" s="31"/>
      <c r="N77" s="26"/>
      <c r="O77" s="26"/>
      <c r="P77" s="26"/>
      <c r="Q77" s="26"/>
      <c r="R77" s="26"/>
      <c r="S77" s="52"/>
      <c r="T77" s="26"/>
      <c r="U77" s="102">
        <f t="shared" si="1"/>
        <v>0</v>
      </c>
      <c r="V77" s="26"/>
      <c r="W77" s="26"/>
    </row>
    <row r="78" spans="1:23" ht="15">
      <c r="A78" s="9">
        <v>63</v>
      </c>
      <c r="B78" s="26"/>
      <c r="C78" s="23" t="s">
        <v>172</v>
      </c>
      <c r="D78" s="37" t="s">
        <v>149</v>
      </c>
      <c r="E78" s="32" t="s">
        <v>173</v>
      </c>
      <c r="F78" s="37" t="s">
        <v>57</v>
      </c>
      <c r="G78" s="26"/>
      <c r="H78" s="26"/>
      <c r="I78" s="26"/>
      <c r="J78" s="26"/>
      <c r="K78" s="75">
        <f t="shared" si="0"/>
        <v>0</v>
      </c>
      <c r="L78" s="26"/>
      <c r="M78" s="31"/>
      <c r="N78" s="26"/>
      <c r="O78" s="26"/>
      <c r="P78" s="26"/>
      <c r="Q78" s="26"/>
      <c r="R78" s="26"/>
      <c r="S78" s="52"/>
      <c r="T78" s="26"/>
      <c r="U78" s="102">
        <f t="shared" si="1"/>
        <v>0</v>
      </c>
      <c r="V78" s="26"/>
      <c r="W78" s="26"/>
    </row>
    <row r="79" spans="1:23" ht="15">
      <c r="A79" s="3">
        <v>64</v>
      </c>
      <c r="B79" s="26"/>
      <c r="C79" s="23" t="s">
        <v>174</v>
      </c>
      <c r="D79" s="37" t="s">
        <v>149</v>
      </c>
      <c r="E79" s="32" t="s">
        <v>175</v>
      </c>
      <c r="F79" s="37" t="s">
        <v>57</v>
      </c>
      <c r="G79" s="26"/>
      <c r="H79" s="26"/>
      <c r="I79" s="26"/>
      <c r="J79" s="26"/>
      <c r="K79" s="75">
        <f t="shared" si="0"/>
        <v>0</v>
      </c>
      <c r="L79" s="26"/>
      <c r="M79" s="31"/>
      <c r="N79" s="26"/>
      <c r="O79" s="26"/>
      <c r="P79" s="26"/>
      <c r="Q79" s="26"/>
      <c r="R79" s="26"/>
      <c r="S79" s="52"/>
      <c r="T79" s="26"/>
      <c r="U79" s="102">
        <f t="shared" si="1"/>
        <v>0</v>
      </c>
      <c r="V79" s="26"/>
      <c r="W79" s="26"/>
    </row>
    <row r="80" spans="1:23" ht="15">
      <c r="A80" s="9">
        <v>65</v>
      </c>
      <c r="B80" s="26"/>
      <c r="C80" s="23" t="s">
        <v>176</v>
      </c>
      <c r="D80" s="37" t="s">
        <v>149</v>
      </c>
      <c r="E80" s="32" t="s">
        <v>177</v>
      </c>
      <c r="F80" s="37" t="s">
        <v>57</v>
      </c>
      <c r="G80" s="26"/>
      <c r="H80" s="26"/>
      <c r="I80" s="26"/>
      <c r="J80" s="26"/>
      <c r="K80" s="75">
        <f t="shared" si="0"/>
        <v>0</v>
      </c>
      <c r="L80" s="26"/>
      <c r="M80" s="31"/>
      <c r="N80" s="26"/>
      <c r="O80" s="26"/>
      <c r="P80" s="26"/>
      <c r="Q80" s="26"/>
      <c r="R80" s="26"/>
      <c r="S80" s="52"/>
      <c r="T80" s="26"/>
      <c r="U80" s="102">
        <f t="shared" si="1"/>
        <v>0</v>
      </c>
      <c r="V80" s="26"/>
      <c r="W80" s="26"/>
    </row>
    <row r="81" spans="1:23" ht="15">
      <c r="A81" s="3">
        <v>66</v>
      </c>
      <c r="B81" s="26"/>
      <c r="C81" s="76" t="s">
        <v>686</v>
      </c>
      <c r="D81" s="37" t="s">
        <v>687</v>
      </c>
      <c r="E81" s="37" t="s">
        <v>688</v>
      </c>
      <c r="F81" s="37" t="s">
        <v>689</v>
      </c>
      <c r="G81" s="26"/>
      <c r="H81" s="26"/>
      <c r="I81" s="26"/>
      <c r="J81" s="26"/>
      <c r="K81" s="75">
        <f aca="true" t="shared" si="2" ref="K81:K119">J81*H81</f>
        <v>0</v>
      </c>
      <c r="L81" s="26"/>
      <c r="M81" s="31"/>
      <c r="N81" s="26"/>
      <c r="O81" s="26"/>
      <c r="P81" s="26"/>
      <c r="Q81" s="26"/>
      <c r="R81" s="26"/>
      <c r="S81" s="52"/>
      <c r="T81" s="26"/>
      <c r="U81" s="102">
        <f aca="true" t="shared" si="3" ref="U81:U119">T81*R81</f>
        <v>0</v>
      </c>
      <c r="V81" s="26"/>
      <c r="W81" s="26"/>
    </row>
    <row r="82" spans="1:23" ht="15">
      <c r="A82" s="9">
        <v>67</v>
      </c>
      <c r="B82" s="26"/>
      <c r="C82" s="76" t="s">
        <v>690</v>
      </c>
      <c r="D82" s="37" t="s">
        <v>691</v>
      </c>
      <c r="E82" s="37" t="s">
        <v>692</v>
      </c>
      <c r="F82" s="37" t="s">
        <v>689</v>
      </c>
      <c r="G82" s="26"/>
      <c r="H82" s="26"/>
      <c r="I82" s="26"/>
      <c r="J82" s="26"/>
      <c r="K82" s="75">
        <f t="shared" si="2"/>
        <v>0</v>
      </c>
      <c r="L82" s="26"/>
      <c r="M82" s="31"/>
      <c r="N82" s="26"/>
      <c r="O82" s="26"/>
      <c r="P82" s="26"/>
      <c r="Q82" s="26"/>
      <c r="R82" s="26"/>
      <c r="S82" s="52"/>
      <c r="T82" s="26"/>
      <c r="U82" s="102">
        <f t="shared" si="3"/>
        <v>0</v>
      </c>
      <c r="V82" s="26"/>
      <c r="W82" s="26"/>
    </row>
    <row r="83" spans="1:23" ht="15">
      <c r="A83" s="3">
        <v>68</v>
      </c>
      <c r="B83" s="26"/>
      <c r="C83" s="76" t="s">
        <v>693</v>
      </c>
      <c r="D83" s="37" t="s">
        <v>691</v>
      </c>
      <c r="E83" s="37" t="s">
        <v>694</v>
      </c>
      <c r="F83" s="37" t="s">
        <v>689</v>
      </c>
      <c r="G83" s="26"/>
      <c r="H83" s="26"/>
      <c r="I83" s="26"/>
      <c r="J83" s="26"/>
      <c r="K83" s="75">
        <f t="shared" si="2"/>
        <v>0</v>
      </c>
      <c r="L83" s="26"/>
      <c r="M83" s="31"/>
      <c r="N83" s="26"/>
      <c r="O83" s="26"/>
      <c r="P83" s="26"/>
      <c r="Q83" s="26"/>
      <c r="R83" s="26"/>
      <c r="S83" s="52"/>
      <c r="T83" s="26"/>
      <c r="U83" s="102">
        <f t="shared" si="3"/>
        <v>0</v>
      </c>
      <c r="V83" s="26"/>
      <c r="W83" s="26"/>
    </row>
    <row r="84" spans="1:23" ht="15">
      <c r="A84" s="9">
        <v>69</v>
      </c>
      <c r="B84" s="26"/>
      <c r="C84" s="76" t="s">
        <v>695</v>
      </c>
      <c r="D84" s="37" t="s">
        <v>687</v>
      </c>
      <c r="E84" s="37" t="s">
        <v>696</v>
      </c>
      <c r="F84" s="37" t="s">
        <v>689</v>
      </c>
      <c r="G84" s="26"/>
      <c r="H84" s="26"/>
      <c r="I84" s="26"/>
      <c r="J84" s="26"/>
      <c r="K84" s="75">
        <f t="shared" si="2"/>
        <v>0</v>
      </c>
      <c r="L84" s="26"/>
      <c r="M84" s="31"/>
      <c r="N84" s="26"/>
      <c r="O84" s="26"/>
      <c r="P84" s="26"/>
      <c r="Q84" s="26"/>
      <c r="R84" s="26"/>
      <c r="S84" s="52"/>
      <c r="T84" s="26"/>
      <c r="U84" s="102">
        <f t="shared" si="3"/>
        <v>0</v>
      </c>
      <c r="V84" s="26"/>
      <c r="W84" s="26"/>
    </row>
    <row r="85" spans="1:23" ht="23.25">
      <c r="A85" s="3">
        <v>70</v>
      </c>
      <c r="B85" s="26"/>
      <c r="C85" s="76" t="s">
        <v>697</v>
      </c>
      <c r="D85" s="37" t="s">
        <v>687</v>
      </c>
      <c r="E85" s="37" t="s">
        <v>698</v>
      </c>
      <c r="F85" s="37" t="s">
        <v>689</v>
      </c>
      <c r="G85" s="26"/>
      <c r="H85" s="26"/>
      <c r="I85" s="26"/>
      <c r="J85" s="26"/>
      <c r="K85" s="75">
        <f t="shared" si="2"/>
        <v>0</v>
      </c>
      <c r="L85" s="26"/>
      <c r="M85" s="31"/>
      <c r="N85" s="26"/>
      <c r="O85" s="26"/>
      <c r="P85" s="26"/>
      <c r="Q85" s="26"/>
      <c r="R85" s="26"/>
      <c r="S85" s="52"/>
      <c r="T85" s="26"/>
      <c r="U85" s="102">
        <f t="shared" si="3"/>
        <v>0</v>
      </c>
      <c r="V85" s="26"/>
      <c r="W85" s="26"/>
    </row>
    <row r="86" spans="1:23" ht="15">
      <c r="A86" s="9">
        <v>71</v>
      </c>
      <c r="B86" s="26"/>
      <c r="C86" s="76" t="s">
        <v>701</v>
      </c>
      <c r="D86" s="37" t="s">
        <v>687</v>
      </c>
      <c r="E86" s="37" t="s">
        <v>702</v>
      </c>
      <c r="F86" s="37" t="s">
        <v>689</v>
      </c>
      <c r="G86" s="26"/>
      <c r="H86" s="26"/>
      <c r="I86" s="26"/>
      <c r="J86" s="26"/>
      <c r="K86" s="75">
        <f t="shared" si="2"/>
        <v>0</v>
      </c>
      <c r="L86" s="26"/>
      <c r="M86" s="31"/>
      <c r="N86" s="26"/>
      <c r="O86" s="26"/>
      <c r="P86" s="26"/>
      <c r="Q86" s="26"/>
      <c r="R86" s="26"/>
      <c r="S86" s="52"/>
      <c r="T86" s="26"/>
      <c r="U86" s="102">
        <f t="shared" si="3"/>
        <v>0</v>
      </c>
      <c r="V86" s="26"/>
      <c r="W86" s="26"/>
    </row>
    <row r="87" spans="1:23" ht="15">
      <c r="A87" s="3">
        <v>72</v>
      </c>
      <c r="B87" s="26"/>
      <c r="C87" s="76" t="s">
        <v>703</v>
      </c>
      <c r="D87" s="37" t="s">
        <v>687</v>
      </c>
      <c r="E87" s="37" t="s">
        <v>704</v>
      </c>
      <c r="F87" s="37" t="s">
        <v>689</v>
      </c>
      <c r="G87" s="26"/>
      <c r="H87" s="26"/>
      <c r="I87" s="26"/>
      <c r="J87" s="26"/>
      <c r="K87" s="75">
        <f t="shared" si="2"/>
        <v>0</v>
      </c>
      <c r="L87" s="26"/>
      <c r="M87" s="31"/>
      <c r="N87" s="26"/>
      <c r="O87" s="26"/>
      <c r="P87" s="26"/>
      <c r="Q87" s="26"/>
      <c r="R87" s="26"/>
      <c r="S87" s="52"/>
      <c r="T87" s="26"/>
      <c r="U87" s="102">
        <f t="shared" si="3"/>
        <v>0</v>
      </c>
      <c r="V87" s="26"/>
      <c r="W87" s="26"/>
    </row>
    <row r="88" spans="1:23" ht="23.25">
      <c r="A88" s="9">
        <v>73</v>
      </c>
      <c r="B88" s="26"/>
      <c r="C88" s="76" t="s">
        <v>705</v>
      </c>
      <c r="D88" s="37" t="s">
        <v>687</v>
      </c>
      <c r="E88" s="37" t="s">
        <v>706</v>
      </c>
      <c r="F88" s="37" t="s">
        <v>689</v>
      </c>
      <c r="G88" s="26"/>
      <c r="H88" s="26"/>
      <c r="I88" s="26"/>
      <c r="J88" s="26"/>
      <c r="K88" s="75">
        <f t="shared" si="2"/>
        <v>0</v>
      </c>
      <c r="L88" s="26"/>
      <c r="M88" s="31"/>
      <c r="N88" s="26"/>
      <c r="O88" s="26"/>
      <c r="P88" s="26"/>
      <c r="Q88" s="26"/>
      <c r="R88" s="26"/>
      <c r="S88" s="52"/>
      <c r="T88" s="26"/>
      <c r="U88" s="102">
        <f t="shared" si="3"/>
        <v>0</v>
      </c>
      <c r="V88" s="26"/>
      <c r="W88" s="26"/>
    </row>
    <row r="89" spans="1:23" ht="23.25">
      <c r="A89" s="3">
        <v>74</v>
      </c>
      <c r="B89" s="26"/>
      <c r="C89" s="76" t="s">
        <v>707</v>
      </c>
      <c r="D89" s="37" t="s">
        <v>687</v>
      </c>
      <c r="E89" s="37" t="s">
        <v>708</v>
      </c>
      <c r="F89" s="37" t="s">
        <v>709</v>
      </c>
      <c r="G89" s="26"/>
      <c r="H89" s="26"/>
      <c r="I89" s="26"/>
      <c r="J89" s="26"/>
      <c r="K89" s="75">
        <f t="shared" si="2"/>
        <v>0</v>
      </c>
      <c r="L89" s="26"/>
      <c r="M89" s="31"/>
      <c r="N89" s="26"/>
      <c r="O89" s="26"/>
      <c r="P89" s="26"/>
      <c r="Q89" s="26"/>
      <c r="R89" s="26"/>
      <c r="S89" s="52"/>
      <c r="T89" s="26"/>
      <c r="U89" s="102">
        <f t="shared" si="3"/>
        <v>0</v>
      </c>
      <c r="V89" s="26"/>
      <c r="W89" s="26"/>
    </row>
    <row r="90" spans="1:23" ht="23.25">
      <c r="A90" s="9">
        <v>75</v>
      </c>
      <c r="B90" s="26"/>
      <c r="C90" s="76" t="s">
        <v>710</v>
      </c>
      <c r="D90" s="37" t="s">
        <v>687</v>
      </c>
      <c r="E90" s="37" t="s">
        <v>711</v>
      </c>
      <c r="F90" s="37" t="s">
        <v>709</v>
      </c>
      <c r="G90" s="26"/>
      <c r="H90" s="26"/>
      <c r="I90" s="26"/>
      <c r="J90" s="26"/>
      <c r="K90" s="75">
        <f t="shared" si="2"/>
        <v>0</v>
      </c>
      <c r="L90" s="26"/>
      <c r="M90" s="31"/>
      <c r="N90" s="26"/>
      <c r="O90" s="26"/>
      <c r="P90" s="26"/>
      <c r="Q90" s="26"/>
      <c r="R90" s="26"/>
      <c r="S90" s="52"/>
      <c r="T90" s="26"/>
      <c r="U90" s="102">
        <f t="shared" si="3"/>
        <v>0</v>
      </c>
      <c r="V90" s="26"/>
      <c r="W90" s="26"/>
    </row>
    <row r="91" spans="1:23" ht="23.25">
      <c r="A91" s="3">
        <v>76</v>
      </c>
      <c r="B91" s="26"/>
      <c r="C91" s="76" t="s">
        <v>712</v>
      </c>
      <c r="D91" s="37" t="s">
        <v>687</v>
      </c>
      <c r="E91" s="37" t="s">
        <v>713</v>
      </c>
      <c r="F91" s="37" t="s">
        <v>709</v>
      </c>
      <c r="G91" s="26"/>
      <c r="H91" s="26"/>
      <c r="I91" s="26"/>
      <c r="J91" s="26"/>
      <c r="K91" s="75">
        <f t="shared" si="2"/>
        <v>0</v>
      </c>
      <c r="L91" s="26"/>
      <c r="M91" s="31"/>
      <c r="N91" s="26"/>
      <c r="O91" s="26"/>
      <c r="P91" s="26"/>
      <c r="Q91" s="26"/>
      <c r="R91" s="26"/>
      <c r="S91" s="52"/>
      <c r="T91" s="26"/>
      <c r="U91" s="102">
        <f t="shared" si="3"/>
        <v>0</v>
      </c>
      <c r="V91" s="26"/>
      <c r="W91" s="26"/>
    </row>
    <row r="92" spans="1:23" ht="23.25">
      <c r="A92" s="9">
        <v>77</v>
      </c>
      <c r="B92" s="26"/>
      <c r="C92" s="76" t="s">
        <v>714</v>
      </c>
      <c r="D92" s="37" t="s">
        <v>687</v>
      </c>
      <c r="E92" s="37" t="s">
        <v>715</v>
      </c>
      <c r="F92" s="37" t="s">
        <v>709</v>
      </c>
      <c r="G92" s="26"/>
      <c r="H92" s="26"/>
      <c r="I92" s="26"/>
      <c r="J92" s="26"/>
      <c r="K92" s="75">
        <f t="shared" si="2"/>
        <v>0</v>
      </c>
      <c r="L92" s="26"/>
      <c r="M92" s="31"/>
      <c r="N92" s="26"/>
      <c r="O92" s="26"/>
      <c r="P92" s="26"/>
      <c r="Q92" s="26"/>
      <c r="R92" s="26"/>
      <c r="S92" s="52"/>
      <c r="T92" s="26"/>
      <c r="U92" s="102">
        <f t="shared" si="3"/>
        <v>0</v>
      </c>
      <c r="V92" s="26"/>
      <c r="W92" s="26"/>
    </row>
    <row r="93" spans="1:23" ht="23.25">
      <c r="A93" s="3">
        <v>78</v>
      </c>
      <c r="B93" s="26"/>
      <c r="C93" s="76" t="s">
        <v>716</v>
      </c>
      <c r="D93" s="37" t="s">
        <v>687</v>
      </c>
      <c r="E93" s="37" t="s">
        <v>717</v>
      </c>
      <c r="F93" s="37" t="s">
        <v>689</v>
      </c>
      <c r="G93" s="26"/>
      <c r="H93" s="26"/>
      <c r="I93" s="26"/>
      <c r="J93" s="26"/>
      <c r="K93" s="75">
        <f t="shared" si="2"/>
        <v>0</v>
      </c>
      <c r="L93" s="26"/>
      <c r="M93" s="31"/>
      <c r="N93" s="26"/>
      <c r="O93" s="26"/>
      <c r="P93" s="26"/>
      <c r="Q93" s="26"/>
      <c r="R93" s="26"/>
      <c r="S93" s="52"/>
      <c r="T93" s="26"/>
      <c r="U93" s="102">
        <f t="shared" si="3"/>
        <v>0</v>
      </c>
      <c r="V93" s="26"/>
      <c r="W93" s="26"/>
    </row>
    <row r="94" spans="1:23" ht="15">
      <c r="A94" s="9">
        <v>79</v>
      </c>
      <c r="B94" s="26"/>
      <c r="C94" s="76" t="s">
        <v>718</v>
      </c>
      <c r="D94" s="37" t="s">
        <v>687</v>
      </c>
      <c r="E94" s="37" t="s">
        <v>719</v>
      </c>
      <c r="F94" s="37" t="s">
        <v>709</v>
      </c>
      <c r="G94" s="26"/>
      <c r="H94" s="26"/>
      <c r="I94" s="26"/>
      <c r="J94" s="26"/>
      <c r="K94" s="75">
        <f t="shared" si="2"/>
        <v>0</v>
      </c>
      <c r="L94" s="26"/>
      <c r="M94" s="31"/>
      <c r="N94" s="26"/>
      <c r="O94" s="26"/>
      <c r="P94" s="26"/>
      <c r="Q94" s="26"/>
      <c r="R94" s="26"/>
      <c r="S94" s="52"/>
      <c r="T94" s="26"/>
      <c r="U94" s="102">
        <f t="shared" si="3"/>
        <v>0</v>
      </c>
      <c r="V94" s="26"/>
      <c r="W94" s="26"/>
    </row>
    <row r="95" spans="1:23" ht="23.25">
      <c r="A95" s="3">
        <v>80</v>
      </c>
      <c r="B95" s="26"/>
      <c r="C95" s="76" t="s">
        <v>720</v>
      </c>
      <c r="D95" s="37" t="s">
        <v>687</v>
      </c>
      <c r="E95" s="37" t="s">
        <v>721</v>
      </c>
      <c r="F95" s="37" t="s">
        <v>709</v>
      </c>
      <c r="G95" s="26"/>
      <c r="H95" s="26"/>
      <c r="I95" s="26"/>
      <c r="J95" s="26"/>
      <c r="K95" s="75">
        <f t="shared" si="2"/>
        <v>0</v>
      </c>
      <c r="L95" s="26"/>
      <c r="M95" s="31"/>
      <c r="N95" s="26"/>
      <c r="O95" s="26"/>
      <c r="P95" s="26"/>
      <c r="Q95" s="26"/>
      <c r="R95" s="26"/>
      <c r="S95" s="52"/>
      <c r="T95" s="26"/>
      <c r="U95" s="102">
        <f t="shared" si="3"/>
        <v>0</v>
      </c>
      <c r="V95" s="26"/>
      <c r="W95" s="26"/>
    </row>
    <row r="96" spans="1:23" ht="23.25">
      <c r="A96" s="9">
        <v>81</v>
      </c>
      <c r="B96" s="26"/>
      <c r="C96" s="76" t="s">
        <v>722</v>
      </c>
      <c r="D96" s="37" t="s">
        <v>687</v>
      </c>
      <c r="E96" s="37" t="s">
        <v>723</v>
      </c>
      <c r="F96" s="37" t="s">
        <v>709</v>
      </c>
      <c r="G96" s="26"/>
      <c r="H96" s="26"/>
      <c r="I96" s="26"/>
      <c r="J96" s="26"/>
      <c r="K96" s="75">
        <f t="shared" si="2"/>
        <v>0</v>
      </c>
      <c r="L96" s="26"/>
      <c r="M96" s="31"/>
      <c r="N96" s="26"/>
      <c r="O96" s="26"/>
      <c r="P96" s="26"/>
      <c r="Q96" s="26"/>
      <c r="R96" s="26"/>
      <c r="S96" s="52"/>
      <c r="T96" s="26"/>
      <c r="U96" s="102">
        <f t="shared" si="3"/>
        <v>0</v>
      </c>
      <c r="V96" s="26"/>
      <c r="W96" s="26"/>
    </row>
    <row r="97" spans="1:23" ht="23.25">
      <c r="A97" s="3">
        <v>82</v>
      </c>
      <c r="B97" s="26"/>
      <c r="C97" s="76" t="s">
        <v>724</v>
      </c>
      <c r="D97" s="37" t="s">
        <v>687</v>
      </c>
      <c r="E97" s="37" t="s">
        <v>725</v>
      </c>
      <c r="F97" s="37" t="s">
        <v>709</v>
      </c>
      <c r="G97" s="26"/>
      <c r="H97" s="26"/>
      <c r="I97" s="26"/>
      <c r="J97" s="26"/>
      <c r="K97" s="75">
        <f t="shared" si="2"/>
        <v>0</v>
      </c>
      <c r="L97" s="26"/>
      <c r="M97" s="31"/>
      <c r="N97" s="26"/>
      <c r="O97" s="26"/>
      <c r="P97" s="26"/>
      <c r="Q97" s="26"/>
      <c r="R97" s="26"/>
      <c r="S97" s="52"/>
      <c r="T97" s="26"/>
      <c r="U97" s="102">
        <f t="shared" si="3"/>
        <v>0</v>
      </c>
      <c r="V97" s="26"/>
      <c r="W97" s="26"/>
    </row>
    <row r="98" spans="1:23" ht="23.25">
      <c r="A98" s="9">
        <v>83</v>
      </c>
      <c r="B98" s="26"/>
      <c r="C98" s="76" t="s">
        <v>726</v>
      </c>
      <c r="D98" s="37" t="s">
        <v>687</v>
      </c>
      <c r="E98" s="37" t="s">
        <v>727</v>
      </c>
      <c r="F98" s="37" t="s">
        <v>689</v>
      </c>
      <c r="G98" s="26"/>
      <c r="H98" s="26"/>
      <c r="I98" s="26"/>
      <c r="J98" s="26"/>
      <c r="K98" s="75">
        <f t="shared" si="2"/>
        <v>0</v>
      </c>
      <c r="L98" s="26"/>
      <c r="M98" s="31"/>
      <c r="N98" s="26"/>
      <c r="O98" s="26"/>
      <c r="P98" s="26"/>
      <c r="Q98" s="26"/>
      <c r="R98" s="26"/>
      <c r="S98" s="52"/>
      <c r="T98" s="26"/>
      <c r="U98" s="102">
        <f t="shared" si="3"/>
        <v>0</v>
      </c>
      <c r="V98" s="26"/>
      <c r="W98" s="26"/>
    </row>
    <row r="99" spans="1:23" ht="23.25">
      <c r="A99" s="3">
        <v>84</v>
      </c>
      <c r="B99" s="26"/>
      <c r="C99" s="76" t="s">
        <v>728</v>
      </c>
      <c r="D99" s="37" t="s">
        <v>687</v>
      </c>
      <c r="E99" s="37" t="s">
        <v>729</v>
      </c>
      <c r="F99" s="37" t="s">
        <v>730</v>
      </c>
      <c r="G99" s="26"/>
      <c r="H99" s="26"/>
      <c r="I99" s="26"/>
      <c r="J99" s="26"/>
      <c r="K99" s="75">
        <f t="shared" si="2"/>
        <v>0</v>
      </c>
      <c r="L99" s="26"/>
      <c r="M99" s="31"/>
      <c r="N99" s="26"/>
      <c r="O99" s="26"/>
      <c r="P99" s="26"/>
      <c r="Q99" s="26"/>
      <c r="R99" s="26"/>
      <c r="S99" s="52"/>
      <c r="T99" s="26"/>
      <c r="U99" s="102">
        <f t="shared" si="3"/>
        <v>0</v>
      </c>
      <c r="V99" s="26"/>
      <c r="W99" s="26"/>
    </row>
    <row r="100" spans="1:23" ht="23.25">
      <c r="A100" s="9">
        <v>85</v>
      </c>
      <c r="B100" s="26"/>
      <c r="C100" s="76" t="s">
        <v>731</v>
      </c>
      <c r="D100" s="37" t="s">
        <v>687</v>
      </c>
      <c r="E100" s="37" t="s">
        <v>732</v>
      </c>
      <c r="F100" s="37" t="s">
        <v>689</v>
      </c>
      <c r="G100" s="26"/>
      <c r="H100" s="26"/>
      <c r="I100" s="26"/>
      <c r="J100" s="26"/>
      <c r="K100" s="75">
        <f t="shared" si="2"/>
        <v>0</v>
      </c>
      <c r="L100" s="26"/>
      <c r="M100" s="31"/>
      <c r="N100" s="26"/>
      <c r="O100" s="26"/>
      <c r="P100" s="26"/>
      <c r="Q100" s="26"/>
      <c r="R100" s="26"/>
      <c r="S100" s="52"/>
      <c r="T100" s="26"/>
      <c r="U100" s="102">
        <f t="shared" si="3"/>
        <v>0</v>
      </c>
      <c r="V100" s="26"/>
      <c r="W100" s="26"/>
    </row>
    <row r="101" spans="1:23" ht="23.25">
      <c r="A101" s="3">
        <v>86</v>
      </c>
      <c r="B101" s="26"/>
      <c r="C101" s="76" t="s">
        <v>733</v>
      </c>
      <c r="D101" s="37" t="s">
        <v>687</v>
      </c>
      <c r="E101" s="37" t="s">
        <v>734</v>
      </c>
      <c r="F101" s="37" t="s">
        <v>689</v>
      </c>
      <c r="G101" s="26"/>
      <c r="H101" s="26"/>
      <c r="I101" s="26"/>
      <c r="J101" s="26"/>
      <c r="K101" s="75">
        <f t="shared" si="2"/>
        <v>0</v>
      </c>
      <c r="L101" s="26"/>
      <c r="M101" s="31"/>
      <c r="N101" s="26"/>
      <c r="O101" s="26"/>
      <c r="P101" s="26"/>
      <c r="Q101" s="26"/>
      <c r="R101" s="26"/>
      <c r="S101" s="52"/>
      <c r="T101" s="26"/>
      <c r="U101" s="102">
        <f t="shared" si="3"/>
        <v>0</v>
      </c>
      <c r="V101" s="26"/>
      <c r="W101" s="26"/>
    </row>
    <row r="102" spans="1:23" ht="23.25">
      <c r="A102" s="9">
        <v>87</v>
      </c>
      <c r="B102" s="26"/>
      <c r="C102" s="76" t="s">
        <v>735</v>
      </c>
      <c r="D102" s="37" t="s">
        <v>687</v>
      </c>
      <c r="E102" s="37" t="s">
        <v>736</v>
      </c>
      <c r="F102" s="37" t="s">
        <v>689</v>
      </c>
      <c r="G102" s="26"/>
      <c r="H102" s="26"/>
      <c r="I102" s="26"/>
      <c r="J102" s="26"/>
      <c r="K102" s="75">
        <f t="shared" si="2"/>
        <v>0</v>
      </c>
      <c r="L102" s="26"/>
      <c r="M102" s="31"/>
      <c r="N102" s="26"/>
      <c r="O102" s="26"/>
      <c r="P102" s="26"/>
      <c r="Q102" s="26"/>
      <c r="R102" s="26"/>
      <c r="S102" s="52"/>
      <c r="T102" s="26"/>
      <c r="U102" s="102">
        <f t="shared" si="3"/>
        <v>0</v>
      </c>
      <c r="V102" s="26"/>
      <c r="W102" s="26"/>
    </row>
    <row r="103" spans="1:23" ht="23.25">
      <c r="A103" s="3">
        <v>88</v>
      </c>
      <c r="B103" s="26"/>
      <c r="C103" s="76" t="s">
        <v>741</v>
      </c>
      <c r="D103" s="37" t="s">
        <v>687</v>
      </c>
      <c r="E103" s="37" t="s">
        <v>742</v>
      </c>
      <c r="F103" s="37" t="s">
        <v>689</v>
      </c>
      <c r="G103" s="26"/>
      <c r="H103" s="26"/>
      <c r="I103" s="26"/>
      <c r="J103" s="26"/>
      <c r="K103" s="75">
        <f t="shared" si="2"/>
        <v>0</v>
      </c>
      <c r="L103" s="26"/>
      <c r="M103" s="31"/>
      <c r="N103" s="26"/>
      <c r="O103" s="26"/>
      <c r="P103" s="26"/>
      <c r="Q103" s="26"/>
      <c r="R103" s="26"/>
      <c r="S103" s="52"/>
      <c r="T103" s="26"/>
      <c r="U103" s="102">
        <f t="shared" si="3"/>
        <v>0</v>
      </c>
      <c r="V103" s="26"/>
      <c r="W103" s="26"/>
    </row>
    <row r="104" spans="1:23" ht="23.25">
      <c r="A104" s="9">
        <v>89</v>
      </c>
      <c r="B104" s="26"/>
      <c r="C104" s="76" t="s">
        <v>743</v>
      </c>
      <c r="D104" s="37" t="s">
        <v>687</v>
      </c>
      <c r="E104" s="37" t="s">
        <v>744</v>
      </c>
      <c r="F104" s="37" t="s">
        <v>689</v>
      </c>
      <c r="G104" s="26"/>
      <c r="H104" s="26"/>
      <c r="I104" s="26"/>
      <c r="J104" s="26"/>
      <c r="K104" s="75">
        <f t="shared" si="2"/>
        <v>0</v>
      </c>
      <c r="L104" s="26"/>
      <c r="M104" s="31"/>
      <c r="N104" s="26"/>
      <c r="O104" s="26"/>
      <c r="P104" s="26"/>
      <c r="Q104" s="26"/>
      <c r="R104" s="26"/>
      <c r="S104" s="52"/>
      <c r="T104" s="26"/>
      <c r="U104" s="102">
        <f t="shared" si="3"/>
        <v>0</v>
      </c>
      <c r="V104" s="26"/>
      <c r="W104" s="26"/>
    </row>
    <row r="105" spans="1:23" ht="23.25">
      <c r="A105" s="3">
        <v>90</v>
      </c>
      <c r="B105" s="26"/>
      <c r="C105" s="76" t="s">
        <v>745</v>
      </c>
      <c r="D105" s="37" t="s">
        <v>687</v>
      </c>
      <c r="E105" s="37" t="s">
        <v>746</v>
      </c>
      <c r="F105" s="37" t="s">
        <v>689</v>
      </c>
      <c r="G105" s="26"/>
      <c r="H105" s="26"/>
      <c r="I105" s="26"/>
      <c r="J105" s="26"/>
      <c r="K105" s="75">
        <f t="shared" si="2"/>
        <v>0</v>
      </c>
      <c r="L105" s="26"/>
      <c r="M105" s="31"/>
      <c r="N105" s="26"/>
      <c r="O105" s="26"/>
      <c r="P105" s="26"/>
      <c r="Q105" s="26"/>
      <c r="R105" s="26"/>
      <c r="S105" s="52"/>
      <c r="T105" s="26"/>
      <c r="U105" s="102">
        <f t="shared" si="3"/>
        <v>0</v>
      </c>
      <c r="V105" s="26"/>
      <c r="W105" s="26"/>
    </row>
    <row r="106" spans="1:23" ht="23.25">
      <c r="A106" s="9">
        <v>91</v>
      </c>
      <c r="B106" s="26"/>
      <c r="C106" s="76" t="s">
        <v>747</v>
      </c>
      <c r="D106" s="37" t="s">
        <v>687</v>
      </c>
      <c r="E106" s="37" t="s">
        <v>748</v>
      </c>
      <c r="F106" s="37" t="s">
        <v>689</v>
      </c>
      <c r="G106" s="26"/>
      <c r="H106" s="26"/>
      <c r="I106" s="26"/>
      <c r="J106" s="26"/>
      <c r="K106" s="75">
        <f t="shared" si="2"/>
        <v>0</v>
      </c>
      <c r="L106" s="26"/>
      <c r="M106" s="31"/>
      <c r="N106" s="26"/>
      <c r="O106" s="26"/>
      <c r="P106" s="26"/>
      <c r="Q106" s="26"/>
      <c r="R106" s="26"/>
      <c r="S106" s="52"/>
      <c r="T106" s="26"/>
      <c r="U106" s="102">
        <f t="shared" si="3"/>
        <v>0</v>
      </c>
      <c r="V106" s="26"/>
      <c r="W106" s="26"/>
    </row>
    <row r="107" spans="1:23" ht="23.25">
      <c r="A107" s="3">
        <v>92</v>
      </c>
      <c r="B107" s="26"/>
      <c r="C107" s="76" t="s">
        <v>759</v>
      </c>
      <c r="D107" s="37" t="s">
        <v>687</v>
      </c>
      <c r="E107" s="37" t="s">
        <v>760</v>
      </c>
      <c r="F107" s="37" t="s">
        <v>689</v>
      </c>
      <c r="G107" s="26"/>
      <c r="H107" s="26"/>
      <c r="I107" s="26"/>
      <c r="J107" s="26"/>
      <c r="K107" s="75">
        <f t="shared" si="2"/>
        <v>0</v>
      </c>
      <c r="L107" s="26"/>
      <c r="M107" s="31"/>
      <c r="N107" s="26"/>
      <c r="O107" s="26"/>
      <c r="P107" s="26"/>
      <c r="Q107" s="26"/>
      <c r="R107" s="26"/>
      <c r="S107" s="52"/>
      <c r="T107" s="26"/>
      <c r="U107" s="102">
        <f t="shared" si="3"/>
        <v>0</v>
      </c>
      <c r="V107" s="26"/>
      <c r="W107" s="26"/>
    </row>
    <row r="108" spans="1:23" ht="23.25">
      <c r="A108" s="9">
        <v>93</v>
      </c>
      <c r="B108" s="26"/>
      <c r="C108" s="76" t="s">
        <v>761</v>
      </c>
      <c r="D108" s="37" t="s">
        <v>687</v>
      </c>
      <c r="E108" s="37" t="s">
        <v>762</v>
      </c>
      <c r="F108" s="37" t="s">
        <v>730</v>
      </c>
      <c r="G108" s="26"/>
      <c r="H108" s="26"/>
      <c r="I108" s="26"/>
      <c r="J108" s="26"/>
      <c r="K108" s="75">
        <f t="shared" si="2"/>
        <v>0</v>
      </c>
      <c r="L108" s="26"/>
      <c r="M108" s="31"/>
      <c r="N108" s="26"/>
      <c r="O108" s="26"/>
      <c r="P108" s="26"/>
      <c r="Q108" s="26"/>
      <c r="R108" s="26"/>
      <c r="S108" s="52"/>
      <c r="T108" s="26"/>
      <c r="U108" s="102">
        <f t="shared" si="3"/>
        <v>0</v>
      </c>
      <c r="V108" s="26"/>
      <c r="W108" s="26"/>
    </row>
    <row r="109" spans="1:23" ht="23.25">
      <c r="A109" s="3">
        <v>94</v>
      </c>
      <c r="B109" s="26"/>
      <c r="C109" s="76" t="s">
        <v>763</v>
      </c>
      <c r="D109" s="37" t="s">
        <v>687</v>
      </c>
      <c r="E109" s="37" t="s">
        <v>764</v>
      </c>
      <c r="F109" s="37" t="s">
        <v>730</v>
      </c>
      <c r="G109" s="26"/>
      <c r="H109" s="26"/>
      <c r="I109" s="26"/>
      <c r="J109" s="26"/>
      <c r="K109" s="75">
        <f t="shared" si="2"/>
        <v>0</v>
      </c>
      <c r="L109" s="26"/>
      <c r="M109" s="31"/>
      <c r="N109" s="26"/>
      <c r="O109" s="26"/>
      <c r="P109" s="26"/>
      <c r="Q109" s="26"/>
      <c r="R109" s="26"/>
      <c r="S109" s="52"/>
      <c r="T109" s="26"/>
      <c r="U109" s="102">
        <f t="shared" si="3"/>
        <v>0</v>
      </c>
      <c r="V109" s="26"/>
      <c r="W109" s="26"/>
    </row>
    <row r="110" spans="1:23" ht="23.25">
      <c r="A110" s="9">
        <v>95</v>
      </c>
      <c r="B110" s="26"/>
      <c r="C110" s="76" t="s">
        <v>765</v>
      </c>
      <c r="D110" s="37" t="s">
        <v>687</v>
      </c>
      <c r="E110" s="37" t="s">
        <v>766</v>
      </c>
      <c r="F110" s="37" t="s">
        <v>689</v>
      </c>
      <c r="G110" s="26"/>
      <c r="H110" s="26"/>
      <c r="I110" s="26"/>
      <c r="J110" s="26"/>
      <c r="K110" s="75">
        <f t="shared" si="2"/>
        <v>0</v>
      </c>
      <c r="L110" s="26"/>
      <c r="M110" s="31"/>
      <c r="N110" s="26"/>
      <c r="O110" s="26"/>
      <c r="P110" s="26"/>
      <c r="Q110" s="26"/>
      <c r="R110" s="26"/>
      <c r="S110" s="52"/>
      <c r="T110" s="26"/>
      <c r="U110" s="102">
        <f t="shared" si="3"/>
        <v>0</v>
      </c>
      <c r="V110" s="26"/>
      <c r="W110" s="26"/>
    </row>
    <row r="111" spans="1:23" ht="23.25">
      <c r="A111" s="3">
        <v>96</v>
      </c>
      <c r="B111" s="26"/>
      <c r="C111" s="76" t="s">
        <v>767</v>
      </c>
      <c r="D111" s="37" t="s">
        <v>687</v>
      </c>
      <c r="E111" s="37" t="s">
        <v>768</v>
      </c>
      <c r="F111" s="37" t="s">
        <v>689</v>
      </c>
      <c r="G111" s="26"/>
      <c r="H111" s="26"/>
      <c r="I111" s="26"/>
      <c r="J111" s="26"/>
      <c r="K111" s="75">
        <f t="shared" si="2"/>
        <v>0</v>
      </c>
      <c r="L111" s="26"/>
      <c r="M111" s="31"/>
      <c r="N111" s="26"/>
      <c r="O111" s="26"/>
      <c r="P111" s="26"/>
      <c r="Q111" s="26"/>
      <c r="R111" s="26"/>
      <c r="S111" s="52"/>
      <c r="T111" s="26"/>
      <c r="U111" s="102">
        <f t="shared" si="3"/>
        <v>0</v>
      </c>
      <c r="V111" s="26"/>
      <c r="W111" s="26"/>
    </row>
    <row r="112" spans="1:23" ht="23.25">
      <c r="A112" s="9">
        <v>97</v>
      </c>
      <c r="B112" s="26"/>
      <c r="C112" s="76" t="s">
        <v>769</v>
      </c>
      <c r="D112" s="37" t="s">
        <v>687</v>
      </c>
      <c r="E112" s="37" t="s">
        <v>770</v>
      </c>
      <c r="F112" s="37" t="s">
        <v>689</v>
      </c>
      <c r="G112" s="26"/>
      <c r="H112" s="26"/>
      <c r="I112" s="26"/>
      <c r="J112" s="26"/>
      <c r="K112" s="75">
        <f t="shared" si="2"/>
        <v>0</v>
      </c>
      <c r="L112" s="26"/>
      <c r="M112" s="31"/>
      <c r="N112" s="26"/>
      <c r="O112" s="26"/>
      <c r="P112" s="26"/>
      <c r="Q112" s="26"/>
      <c r="R112" s="26"/>
      <c r="S112" s="52"/>
      <c r="T112" s="26"/>
      <c r="U112" s="102">
        <f t="shared" si="3"/>
        <v>0</v>
      </c>
      <c r="V112" s="26"/>
      <c r="W112" s="26"/>
    </row>
    <row r="113" spans="1:23" ht="23.25">
      <c r="A113" s="3">
        <v>98</v>
      </c>
      <c r="B113" s="26"/>
      <c r="C113" s="76" t="s">
        <v>771</v>
      </c>
      <c r="D113" s="37" t="s">
        <v>687</v>
      </c>
      <c r="E113" s="37" t="s">
        <v>772</v>
      </c>
      <c r="F113" s="37" t="s">
        <v>689</v>
      </c>
      <c r="G113" s="26"/>
      <c r="H113" s="26"/>
      <c r="I113" s="26"/>
      <c r="J113" s="26"/>
      <c r="K113" s="75">
        <f t="shared" si="2"/>
        <v>0</v>
      </c>
      <c r="L113" s="26"/>
      <c r="M113" s="31"/>
      <c r="N113" s="26"/>
      <c r="O113" s="26"/>
      <c r="P113" s="26"/>
      <c r="Q113" s="26"/>
      <c r="R113" s="26"/>
      <c r="S113" s="52"/>
      <c r="T113" s="26"/>
      <c r="U113" s="102">
        <f t="shared" si="3"/>
        <v>0</v>
      </c>
      <c r="V113" s="26"/>
      <c r="W113" s="26"/>
    </row>
    <row r="114" spans="1:23" ht="23.25">
      <c r="A114" s="9">
        <v>99</v>
      </c>
      <c r="B114" s="26"/>
      <c r="C114" s="76" t="s">
        <v>777</v>
      </c>
      <c r="D114" s="37" t="s">
        <v>687</v>
      </c>
      <c r="E114" s="37" t="s">
        <v>778</v>
      </c>
      <c r="F114" s="37" t="s">
        <v>689</v>
      </c>
      <c r="G114" s="26"/>
      <c r="H114" s="26"/>
      <c r="I114" s="26"/>
      <c r="J114" s="26"/>
      <c r="K114" s="75">
        <f t="shared" si="2"/>
        <v>0</v>
      </c>
      <c r="L114" s="26"/>
      <c r="M114" s="31"/>
      <c r="N114" s="26"/>
      <c r="O114" s="26"/>
      <c r="P114" s="26"/>
      <c r="Q114" s="26"/>
      <c r="R114" s="26"/>
      <c r="S114" s="52"/>
      <c r="T114" s="26"/>
      <c r="U114" s="102">
        <f t="shared" si="3"/>
        <v>0</v>
      </c>
      <c r="V114" s="26"/>
      <c r="W114" s="26"/>
    </row>
    <row r="115" spans="1:23" ht="23.25">
      <c r="A115" s="3">
        <v>100</v>
      </c>
      <c r="B115" s="26"/>
      <c r="C115" s="76" t="s">
        <v>779</v>
      </c>
      <c r="D115" s="37" t="s">
        <v>687</v>
      </c>
      <c r="E115" s="37" t="s">
        <v>780</v>
      </c>
      <c r="F115" s="37" t="s">
        <v>781</v>
      </c>
      <c r="G115" s="26"/>
      <c r="H115" s="26"/>
      <c r="I115" s="26"/>
      <c r="J115" s="26"/>
      <c r="K115" s="75">
        <f t="shared" si="2"/>
        <v>0</v>
      </c>
      <c r="L115" s="26"/>
      <c r="M115" s="31"/>
      <c r="N115" s="26"/>
      <c r="O115" s="26"/>
      <c r="P115" s="26"/>
      <c r="Q115" s="26"/>
      <c r="R115" s="26"/>
      <c r="S115" s="52"/>
      <c r="T115" s="26"/>
      <c r="U115" s="102">
        <f t="shared" si="3"/>
        <v>0</v>
      </c>
      <c r="V115" s="26"/>
      <c r="W115" s="26"/>
    </row>
    <row r="116" spans="1:23" ht="23.25">
      <c r="A116" s="9">
        <v>101</v>
      </c>
      <c r="B116" s="26"/>
      <c r="C116" s="76" t="s">
        <v>782</v>
      </c>
      <c r="D116" s="37" t="s">
        <v>687</v>
      </c>
      <c r="E116" s="37" t="s">
        <v>783</v>
      </c>
      <c r="F116" s="37" t="s">
        <v>709</v>
      </c>
      <c r="G116" s="26"/>
      <c r="H116" s="26"/>
      <c r="I116" s="26"/>
      <c r="J116" s="26"/>
      <c r="K116" s="75">
        <f t="shared" si="2"/>
        <v>0</v>
      </c>
      <c r="L116" s="26"/>
      <c r="M116" s="31"/>
      <c r="N116" s="26"/>
      <c r="O116" s="26"/>
      <c r="P116" s="26"/>
      <c r="Q116" s="26"/>
      <c r="R116" s="26"/>
      <c r="S116" s="52"/>
      <c r="T116" s="26"/>
      <c r="U116" s="102">
        <f t="shared" si="3"/>
        <v>0</v>
      </c>
      <c r="V116" s="26"/>
      <c r="W116" s="26"/>
    </row>
    <row r="117" spans="1:23" ht="23.25">
      <c r="A117" s="3">
        <v>102</v>
      </c>
      <c r="B117" s="26"/>
      <c r="C117" s="76" t="s">
        <v>784</v>
      </c>
      <c r="D117" s="37" t="s">
        <v>687</v>
      </c>
      <c r="E117" s="37" t="s">
        <v>785</v>
      </c>
      <c r="F117" s="37" t="s">
        <v>730</v>
      </c>
      <c r="G117" s="26"/>
      <c r="H117" s="26"/>
      <c r="I117" s="26"/>
      <c r="J117" s="26"/>
      <c r="K117" s="75">
        <f t="shared" si="2"/>
        <v>0</v>
      </c>
      <c r="L117" s="26"/>
      <c r="M117" s="31"/>
      <c r="N117" s="26"/>
      <c r="O117" s="26"/>
      <c r="P117" s="26"/>
      <c r="Q117" s="26"/>
      <c r="R117" s="26"/>
      <c r="S117" s="52"/>
      <c r="T117" s="26"/>
      <c r="U117" s="102">
        <f t="shared" si="3"/>
        <v>0</v>
      </c>
      <c r="V117" s="26"/>
      <c r="W117" s="26"/>
    </row>
    <row r="118" spans="1:23" ht="23.25">
      <c r="A118" s="9">
        <v>103</v>
      </c>
      <c r="B118" s="26"/>
      <c r="C118" s="76" t="s">
        <v>786</v>
      </c>
      <c r="D118" s="37" t="s">
        <v>787</v>
      </c>
      <c r="E118" s="37" t="s">
        <v>788</v>
      </c>
      <c r="F118" s="37" t="s">
        <v>730</v>
      </c>
      <c r="G118" s="26"/>
      <c r="H118" s="26"/>
      <c r="I118" s="26"/>
      <c r="J118" s="26"/>
      <c r="K118" s="75">
        <f t="shared" si="2"/>
        <v>0</v>
      </c>
      <c r="L118" s="26"/>
      <c r="M118" s="31"/>
      <c r="N118" s="26"/>
      <c r="O118" s="26"/>
      <c r="P118" s="26"/>
      <c r="Q118" s="26"/>
      <c r="R118" s="26"/>
      <c r="S118" s="52"/>
      <c r="T118" s="26"/>
      <c r="U118" s="102">
        <f t="shared" si="3"/>
        <v>0</v>
      </c>
      <c r="V118" s="26"/>
      <c r="W118" s="26"/>
    </row>
    <row r="119" spans="1:23" ht="23.25">
      <c r="A119" s="3">
        <v>104</v>
      </c>
      <c r="B119" s="26"/>
      <c r="C119" s="76" t="s">
        <v>789</v>
      </c>
      <c r="D119" s="37" t="s">
        <v>787</v>
      </c>
      <c r="E119" s="37" t="s">
        <v>790</v>
      </c>
      <c r="F119" s="37" t="s">
        <v>730</v>
      </c>
      <c r="G119" s="26"/>
      <c r="H119" s="26"/>
      <c r="I119" s="26"/>
      <c r="J119" s="26"/>
      <c r="K119" s="75">
        <f t="shared" si="2"/>
        <v>0</v>
      </c>
      <c r="L119" s="26"/>
      <c r="M119" s="31"/>
      <c r="N119" s="26"/>
      <c r="O119" s="26"/>
      <c r="P119" s="26"/>
      <c r="Q119" s="26"/>
      <c r="R119" s="26"/>
      <c r="S119" s="52"/>
      <c r="T119" s="26"/>
      <c r="U119" s="102">
        <f t="shared" si="3"/>
        <v>0</v>
      </c>
      <c r="V119" s="26"/>
      <c r="W119" s="26"/>
    </row>
  </sheetData>
  <sheetProtection/>
  <mergeCells count="11">
    <mergeCell ref="A12:F12"/>
    <mergeCell ref="G14:L14"/>
    <mergeCell ref="N14:W14"/>
    <mergeCell ref="A6:F6"/>
    <mergeCell ref="D53:D55"/>
    <mergeCell ref="A1:F1"/>
    <mergeCell ref="A3:B3"/>
    <mergeCell ref="C3:F3"/>
    <mergeCell ref="A8:F8"/>
    <mergeCell ref="A10:F10"/>
    <mergeCell ref="A14:F14"/>
  </mergeCells>
  <hyperlinks>
    <hyperlink ref="D75" r:id="rId1" tooltip="BRUSKE PRODUCTS" display="http://www.fastenal.com/web/products.ex?N=4294966962"/>
  </hyperlinks>
  <printOptions horizontalCentered="1"/>
  <pageMargins left="0.25" right="0.25" top="0.75" bottom="0.75" header="0.3" footer="0.3"/>
  <pageSetup horizontalDpi="600" verticalDpi="600" orientation="landscape" scale="52" r:id="rId4"/>
  <headerFooter>
    <oddHeader>&amp;CGSS11603-JANITORIAL/CAFE
Janitorial and Cafteria Supplies
Appendix C</oddHeader>
    <oddFooter>&amp;C&amp;P</oddFooter>
  </headerFooter>
  <colBreaks count="1" manualBreakCount="1">
    <brk id="23" max="65535" man="1"/>
  </colBreaks>
  <legacyDrawing r:id="rId3"/>
</worksheet>
</file>

<file path=xl/worksheets/sheet5.xml><?xml version="1.0" encoding="utf-8"?>
<worksheet xmlns="http://schemas.openxmlformats.org/spreadsheetml/2006/main" xmlns:r="http://schemas.openxmlformats.org/officeDocument/2006/relationships">
  <dimension ref="A1:BF54"/>
  <sheetViews>
    <sheetView view="pageBreakPreview" zoomScaleSheetLayoutView="100" zoomScalePageLayoutView="0" workbookViewId="0" topLeftCell="A36">
      <selection activeCell="L13" sqref="L13"/>
    </sheetView>
  </sheetViews>
  <sheetFormatPr defaultColWidth="9.140625" defaultRowHeight="15"/>
  <cols>
    <col min="1" max="1" width="5.140625" style="0" customWidth="1"/>
    <col min="2" max="2" width="10.421875" style="0" customWidth="1"/>
    <col min="3" max="3" width="44.7109375" style="0" bestFit="1" customWidth="1"/>
    <col min="4" max="4" width="15.28125" style="0" bestFit="1" customWidth="1"/>
    <col min="5" max="5" width="12.00390625" style="0" bestFit="1" customWidth="1"/>
    <col min="6" max="6" width="4.57421875" style="0" customWidth="1"/>
    <col min="7" max="7" width="7.140625" style="0" bestFit="1" customWidth="1"/>
    <col min="8" max="8" width="5.140625" style="0" bestFit="1" customWidth="1"/>
    <col min="9" max="10" width="11.140625" style="0" customWidth="1"/>
    <col min="11" max="12" width="10.00390625" style="0" customWidth="1"/>
    <col min="13" max="13" width="2.8515625" style="0" customWidth="1"/>
    <col min="17" max="17" width="7.140625" style="0" bestFit="1" customWidth="1"/>
    <col min="18" max="18" width="5.140625" style="0" bestFit="1" customWidth="1"/>
    <col min="19" max="20" width="11.140625" style="0" customWidth="1"/>
    <col min="21" max="21" width="10.00390625" style="106" customWidth="1"/>
  </cols>
  <sheetData>
    <row r="1" spans="1:58" ht="19.5">
      <c r="A1" s="148" t="s">
        <v>182</v>
      </c>
      <c r="B1" s="148"/>
      <c r="C1" s="148"/>
      <c r="D1" s="148"/>
      <c r="E1" s="148"/>
      <c r="F1" s="148"/>
      <c r="G1" s="1"/>
      <c r="H1" s="1"/>
      <c r="I1" s="1"/>
      <c r="J1" s="1"/>
      <c r="K1" s="1"/>
      <c r="L1" s="1"/>
      <c r="S1" s="1"/>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1:58" ht="15.75">
      <c r="A2" s="27"/>
      <c r="B2" s="27"/>
      <c r="C2" s="27"/>
      <c r="D2" s="27"/>
      <c r="E2" s="27"/>
      <c r="F2" s="27"/>
      <c r="G2" s="1"/>
      <c r="H2" s="1"/>
      <c r="I2" s="1"/>
      <c r="J2" s="1"/>
      <c r="K2" s="1"/>
      <c r="L2" s="1"/>
      <c r="S2" s="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row>
    <row r="3" spans="1:58" ht="19.5" customHeight="1">
      <c r="A3" s="149" t="s">
        <v>14</v>
      </c>
      <c r="B3" s="149"/>
      <c r="C3" s="150">
        <f>'Vendor Info.'!B4</f>
        <v>0</v>
      </c>
      <c r="D3" s="150"/>
      <c r="E3" s="150"/>
      <c r="F3" s="150"/>
      <c r="G3" s="1"/>
      <c r="H3" s="1"/>
      <c r="I3" s="1"/>
      <c r="J3" s="1"/>
      <c r="K3" s="1"/>
      <c r="L3" s="1"/>
      <c r="S3" s="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row>
    <row r="4" spans="1:58" ht="15.75">
      <c r="A4" s="27"/>
      <c r="B4" s="27"/>
      <c r="C4" s="27"/>
      <c r="D4" s="27"/>
      <c r="E4" s="27"/>
      <c r="F4" s="27"/>
      <c r="G4" s="1"/>
      <c r="H4" s="1"/>
      <c r="I4" s="1"/>
      <c r="J4" s="1"/>
      <c r="K4" s="1"/>
      <c r="L4" s="1"/>
      <c r="S4" s="1"/>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ht="15.75">
      <c r="A5" s="21" t="s">
        <v>35</v>
      </c>
      <c r="B5" s="21"/>
      <c r="C5" s="21"/>
      <c r="D5" s="21"/>
      <c r="E5" s="21"/>
      <c r="F5" s="21"/>
      <c r="G5" s="1"/>
      <c r="H5" s="1"/>
      <c r="I5" s="1"/>
      <c r="J5" s="1"/>
      <c r="K5" s="1"/>
      <c r="L5" s="1"/>
      <c r="S5" s="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row>
    <row r="6" spans="1:58" ht="44.25" customHeight="1">
      <c r="A6" s="146" t="s">
        <v>559</v>
      </c>
      <c r="B6" s="146"/>
      <c r="C6" s="146"/>
      <c r="D6" s="146"/>
      <c r="E6" s="146"/>
      <c r="F6" s="146"/>
      <c r="G6" s="89"/>
      <c r="H6" s="89"/>
      <c r="I6" s="89"/>
      <c r="J6" s="89"/>
      <c r="K6" s="89"/>
      <c r="L6" s="89"/>
      <c r="S6" s="1"/>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row>
    <row r="7" spans="1:58" ht="15">
      <c r="A7" s="86"/>
      <c r="B7" s="86"/>
      <c r="C7" s="86"/>
      <c r="D7" s="86"/>
      <c r="E7" s="86"/>
      <c r="F7" s="87"/>
      <c r="G7" s="88"/>
      <c r="H7" s="88"/>
      <c r="I7" s="88"/>
      <c r="J7" s="88"/>
      <c r="K7" s="88"/>
      <c r="L7" s="88"/>
      <c r="S7" s="1"/>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1:58" ht="44.25" customHeight="1">
      <c r="A8" s="146" t="s">
        <v>682</v>
      </c>
      <c r="B8" s="146"/>
      <c r="C8" s="146"/>
      <c r="D8" s="146"/>
      <c r="E8" s="146"/>
      <c r="F8" s="146"/>
      <c r="G8" s="89"/>
      <c r="H8" s="89"/>
      <c r="I8" s="89"/>
      <c r="J8" s="89"/>
      <c r="K8" s="89"/>
      <c r="L8" s="89"/>
      <c r="S8" s="1"/>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row>
    <row r="9" spans="1:58" ht="15">
      <c r="A9" s="79"/>
      <c r="B9" s="79"/>
      <c r="C9" s="79"/>
      <c r="D9" s="79"/>
      <c r="E9" s="79"/>
      <c r="F9" s="79"/>
      <c r="G9" s="88"/>
      <c r="H9" s="88"/>
      <c r="I9" s="86"/>
      <c r="J9" s="86"/>
      <c r="K9" s="88"/>
      <c r="L9" s="88"/>
      <c r="S9" s="1"/>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row>
    <row r="10" spans="1:58" ht="60" customHeight="1">
      <c r="A10" s="146" t="s">
        <v>560</v>
      </c>
      <c r="B10" s="146"/>
      <c r="C10" s="146"/>
      <c r="D10" s="146"/>
      <c r="E10" s="146"/>
      <c r="F10" s="146"/>
      <c r="G10" s="89"/>
      <c r="H10" s="89"/>
      <c r="I10" s="89"/>
      <c r="J10" s="89"/>
      <c r="K10" s="89"/>
      <c r="L10" s="89"/>
      <c r="S10" s="28"/>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row>
    <row r="11" spans="1:58" ht="15.75">
      <c r="A11" s="29"/>
      <c r="B11" s="29"/>
      <c r="C11" s="29"/>
      <c r="D11" s="29"/>
      <c r="E11" s="29"/>
      <c r="F11" s="29"/>
      <c r="G11" s="28"/>
      <c r="H11" s="28"/>
      <c r="I11" s="2"/>
      <c r="J11" s="2"/>
      <c r="K11" s="28"/>
      <c r="L11" s="28"/>
      <c r="S11" s="28"/>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row>
    <row r="12" spans="1:58" ht="23.25" customHeight="1">
      <c r="A12" s="151" t="s">
        <v>37</v>
      </c>
      <c r="B12" s="152"/>
      <c r="C12" s="152"/>
      <c r="D12" s="152"/>
      <c r="E12" s="152"/>
      <c r="F12" s="153"/>
      <c r="G12" s="157" t="s">
        <v>38</v>
      </c>
      <c r="H12" s="157"/>
      <c r="I12" s="157"/>
      <c r="J12" s="157"/>
      <c r="K12" s="157"/>
      <c r="L12" s="157"/>
      <c r="M12" s="30"/>
      <c r="N12" s="144" t="s">
        <v>39</v>
      </c>
      <c r="O12" s="144"/>
      <c r="P12" s="144"/>
      <c r="Q12" s="144"/>
      <c r="R12" s="144"/>
      <c r="S12" s="144"/>
      <c r="T12" s="144"/>
      <c r="U12" s="144"/>
      <c r="V12" s="145"/>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row>
    <row r="13" spans="1:58" ht="34.5" customHeight="1">
      <c r="A13" s="50" t="s">
        <v>2</v>
      </c>
      <c r="B13" s="50" t="s">
        <v>15</v>
      </c>
      <c r="C13" s="50" t="s">
        <v>40</v>
      </c>
      <c r="D13" s="50" t="s">
        <v>3</v>
      </c>
      <c r="E13" s="50" t="s">
        <v>4</v>
      </c>
      <c r="F13" s="50" t="s">
        <v>5</v>
      </c>
      <c r="G13" s="33" t="s">
        <v>683</v>
      </c>
      <c r="H13" s="33" t="s">
        <v>680</v>
      </c>
      <c r="I13" s="33" t="s">
        <v>678</v>
      </c>
      <c r="J13" s="33" t="s">
        <v>679</v>
      </c>
      <c r="K13" s="33" t="s">
        <v>681</v>
      </c>
      <c r="L13" s="33" t="s">
        <v>844</v>
      </c>
      <c r="M13" s="31"/>
      <c r="N13" s="51" t="s">
        <v>9</v>
      </c>
      <c r="O13" s="34" t="s">
        <v>10</v>
      </c>
      <c r="P13" s="34" t="s">
        <v>11</v>
      </c>
      <c r="Q13" s="33" t="s">
        <v>683</v>
      </c>
      <c r="R13" s="33" t="s">
        <v>680</v>
      </c>
      <c r="S13" s="33" t="s">
        <v>678</v>
      </c>
      <c r="T13" s="33" t="s">
        <v>679</v>
      </c>
      <c r="U13" s="107" t="s">
        <v>681</v>
      </c>
      <c r="V13" s="33" t="s">
        <v>844</v>
      </c>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row>
    <row r="14" spans="1:22" s="99" customFormat="1" ht="11.25">
      <c r="A14" s="35">
        <v>105</v>
      </c>
      <c r="B14" s="77"/>
      <c r="C14" s="46" t="s">
        <v>184</v>
      </c>
      <c r="D14" s="37" t="s">
        <v>89</v>
      </c>
      <c r="E14" s="37" t="s">
        <v>185</v>
      </c>
      <c r="F14" s="37" t="s">
        <v>57</v>
      </c>
      <c r="G14" s="10"/>
      <c r="H14" s="77"/>
      <c r="I14" s="77"/>
      <c r="J14" s="77"/>
      <c r="K14" s="105">
        <f>J14*H14</f>
        <v>0</v>
      </c>
      <c r="L14" s="77"/>
      <c r="M14" s="103"/>
      <c r="N14" s="77"/>
      <c r="O14" s="77"/>
      <c r="P14" s="77"/>
      <c r="Q14" s="77"/>
      <c r="R14" s="77"/>
      <c r="S14" s="10"/>
      <c r="T14" s="77"/>
      <c r="U14" s="105">
        <f>T14*R14</f>
        <v>0</v>
      </c>
      <c r="V14" s="77"/>
    </row>
    <row r="15" spans="1:22" s="99" customFormat="1" ht="11.25">
      <c r="A15" s="35">
        <v>106</v>
      </c>
      <c r="B15" s="77"/>
      <c r="C15" s="23" t="s">
        <v>186</v>
      </c>
      <c r="D15" s="37" t="s">
        <v>99</v>
      </c>
      <c r="E15" s="37" t="s">
        <v>187</v>
      </c>
      <c r="F15" s="37" t="s">
        <v>50</v>
      </c>
      <c r="G15" s="10"/>
      <c r="H15" s="77"/>
      <c r="I15" s="77"/>
      <c r="J15" s="77"/>
      <c r="K15" s="105">
        <f aca="true" t="shared" si="0" ref="K15:K36">J15*H15</f>
        <v>0</v>
      </c>
      <c r="L15" s="77"/>
      <c r="M15" s="103"/>
      <c r="N15" s="77"/>
      <c r="O15" s="77"/>
      <c r="P15" s="77"/>
      <c r="Q15" s="77"/>
      <c r="R15" s="77"/>
      <c r="S15" s="10"/>
      <c r="T15" s="77"/>
      <c r="U15" s="105">
        <f aca="true" t="shared" si="1" ref="U15:U36">T15*R15</f>
        <v>0</v>
      </c>
      <c r="V15" s="77"/>
    </row>
    <row r="16" spans="1:22" s="99" customFormat="1" ht="11.25">
      <c r="A16" s="35">
        <v>107</v>
      </c>
      <c r="B16" s="77"/>
      <c r="C16" s="46" t="s">
        <v>188</v>
      </c>
      <c r="D16" s="37" t="s">
        <v>99</v>
      </c>
      <c r="E16" s="37" t="s">
        <v>189</v>
      </c>
      <c r="F16" s="37" t="s">
        <v>50</v>
      </c>
      <c r="G16" s="10"/>
      <c r="H16" s="77"/>
      <c r="I16" s="77"/>
      <c r="J16" s="77"/>
      <c r="K16" s="105">
        <f t="shared" si="0"/>
        <v>0</v>
      </c>
      <c r="L16" s="77"/>
      <c r="M16" s="103"/>
      <c r="N16" s="77"/>
      <c r="O16" s="77"/>
      <c r="P16" s="77"/>
      <c r="Q16" s="77"/>
      <c r="R16" s="77"/>
      <c r="S16" s="10"/>
      <c r="T16" s="77"/>
      <c r="U16" s="105">
        <f t="shared" si="1"/>
        <v>0</v>
      </c>
      <c r="V16" s="77"/>
    </row>
    <row r="17" spans="1:22" s="99" customFormat="1" ht="11.25">
      <c r="A17" s="35">
        <v>108</v>
      </c>
      <c r="B17" s="77"/>
      <c r="C17" s="46" t="s">
        <v>190</v>
      </c>
      <c r="D17" s="37" t="s">
        <v>78</v>
      </c>
      <c r="E17" s="37">
        <v>1055</v>
      </c>
      <c r="F17" s="37" t="s">
        <v>57</v>
      </c>
      <c r="G17" s="10"/>
      <c r="H17" s="77"/>
      <c r="I17" s="77"/>
      <c r="J17" s="77"/>
      <c r="K17" s="105">
        <f t="shared" si="0"/>
        <v>0</v>
      </c>
      <c r="L17" s="77"/>
      <c r="M17" s="103"/>
      <c r="N17" s="77"/>
      <c r="O17" s="77"/>
      <c r="P17" s="77"/>
      <c r="Q17" s="77"/>
      <c r="R17" s="77"/>
      <c r="S17" s="10"/>
      <c r="T17" s="77"/>
      <c r="U17" s="105">
        <f t="shared" si="1"/>
        <v>0</v>
      </c>
      <c r="V17" s="77"/>
    </row>
    <row r="18" spans="1:22" s="99" customFormat="1" ht="11.25">
      <c r="A18" s="35">
        <v>109</v>
      </c>
      <c r="B18" s="77"/>
      <c r="C18" s="46" t="s">
        <v>191</v>
      </c>
      <c r="D18" s="37" t="s">
        <v>78</v>
      </c>
      <c r="E18" s="37">
        <v>555</v>
      </c>
      <c r="F18" s="37" t="s">
        <v>50</v>
      </c>
      <c r="G18" s="10"/>
      <c r="H18" s="77"/>
      <c r="I18" s="77"/>
      <c r="J18" s="77"/>
      <c r="K18" s="105">
        <f t="shared" si="0"/>
        <v>0</v>
      </c>
      <c r="L18" s="77"/>
      <c r="M18" s="103"/>
      <c r="N18" s="77"/>
      <c r="O18" s="77"/>
      <c r="P18" s="77"/>
      <c r="Q18" s="77"/>
      <c r="R18" s="77"/>
      <c r="S18" s="10"/>
      <c r="T18" s="77"/>
      <c r="U18" s="105">
        <f t="shared" si="1"/>
        <v>0</v>
      </c>
      <c r="V18" s="77"/>
    </row>
    <row r="19" spans="1:22" s="99" customFormat="1" ht="11.25">
      <c r="A19" s="35">
        <v>110</v>
      </c>
      <c r="B19" s="77"/>
      <c r="C19" s="46" t="s">
        <v>192</v>
      </c>
      <c r="D19" s="37" t="s">
        <v>193</v>
      </c>
      <c r="E19" s="37" t="s">
        <v>194</v>
      </c>
      <c r="F19" s="37" t="s">
        <v>57</v>
      </c>
      <c r="G19" s="4"/>
      <c r="H19" s="77"/>
      <c r="I19" s="77"/>
      <c r="J19" s="77"/>
      <c r="K19" s="105">
        <f t="shared" si="0"/>
        <v>0</v>
      </c>
      <c r="L19" s="77"/>
      <c r="M19" s="103"/>
      <c r="N19" s="77"/>
      <c r="O19" s="77"/>
      <c r="P19" s="77"/>
      <c r="Q19" s="77"/>
      <c r="R19" s="77"/>
      <c r="S19" s="4"/>
      <c r="T19" s="77"/>
      <c r="U19" s="105">
        <f t="shared" si="1"/>
        <v>0</v>
      </c>
      <c r="V19" s="77"/>
    </row>
    <row r="20" spans="1:22" s="99" customFormat="1" ht="11.25">
      <c r="A20" s="35">
        <v>111</v>
      </c>
      <c r="B20" s="77"/>
      <c r="C20" s="46" t="s">
        <v>195</v>
      </c>
      <c r="D20" s="37" t="s">
        <v>196</v>
      </c>
      <c r="E20" s="37">
        <v>1010759</v>
      </c>
      <c r="F20" s="37" t="s">
        <v>50</v>
      </c>
      <c r="G20" s="4"/>
      <c r="H20" s="77"/>
      <c r="I20" s="77"/>
      <c r="J20" s="77"/>
      <c r="K20" s="105">
        <f t="shared" si="0"/>
        <v>0</v>
      </c>
      <c r="L20" s="77"/>
      <c r="M20" s="103"/>
      <c r="N20" s="77"/>
      <c r="O20" s="77"/>
      <c r="P20" s="77"/>
      <c r="Q20" s="77"/>
      <c r="R20" s="77"/>
      <c r="S20" s="4"/>
      <c r="T20" s="77"/>
      <c r="U20" s="105">
        <f t="shared" si="1"/>
        <v>0</v>
      </c>
      <c r="V20" s="77"/>
    </row>
    <row r="21" spans="1:22" s="99" customFormat="1" ht="11.25">
      <c r="A21" s="35">
        <v>112</v>
      </c>
      <c r="B21" s="77"/>
      <c r="C21" s="46" t="s">
        <v>197</v>
      </c>
      <c r="D21" s="37" t="s">
        <v>169</v>
      </c>
      <c r="E21" s="37">
        <v>101764</v>
      </c>
      <c r="F21" s="37" t="s">
        <v>50</v>
      </c>
      <c r="G21" s="4"/>
      <c r="H21" s="77"/>
      <c r="I21" s="77"/>
      <c r="J21" s="77"/>
      <c r="K21" s="105">
        <f t="shared" si="0"/>
        <v>0</v>
      </c>
      <c r="L21" s="77"/>
      <c r="M21" s="103"/>
      <c r="N21" s="77"/>
      <c r="O21" s="77"/>
      <c r="P21" s="77"/>
      <c r="Q21" s="77"/>
      <c r="R21" s="77"/>
      <c r="S21" s="4"/>
      <c r="T21" s="77"/>
      <c r="U21" s="105">
        <f t="shared" si="1"/>
        <v>0</v>
      </c>
      <c r="V21" s="77"/>
    </row>
    <row r="22" spans="1:22" s="99" customFormat="1" ht="11.25">
      <c r="A22" s="35">
        <v>113</v>
      </c>
      <c r="B22" s="77"/>
      <c r="C22" s="46" t="s">
        <v>198</v>
      </c>
      <c r="D22" s="37" t="s">
        <v>199</v>
      </c>
      <c r="E22" s="37">
        <v>20287</v>
      </c>
      <c r="F22" s="37" t="s">
        <v>50</v>
      </c>
      <c r="G22" s="4"/>
      <c r="H22" s="77"/>
      <c r="I22" s="77"/>
      <c r="J22" s="77"/>
      <c r="K22" s="105">
        <f t="shared" si="0"/>
        <v>0</v>
      </c>
      <c r="L22" s="77"/>
      <c r="M22" s="103"/>
      <c r="N22" s="77"/>
      <c r="O22" s="77"/>
      <c r="P22" s="77"/>
      <c r="Q22" s="77"/>
      <c r="R22" s="77"/>
      <c r="S22" s="4"/>
      <c r="T22" s="77"/>
      <c r="U22" s="105">
        <f t="shared" si="1"/>
        <v>0</v>
      </c>
      <c r="V22" s="77"/>
    </row>
    <row r="23" spans="1:22" s="99" customFormat="1" ht="11.25">
      <c r="A23" s="35">
        <v>114</v>
      </c>
      <c r="B23" s="77"/>
      <c r="C23" s="46" t="s">
        <v>200</v>
      </c>
      <c r="D23" s="37" t="s">
        <v>199</v>
      </c>
      <c r="E23" s="37">
        <v>4143</v>
      </c>
      <c r="F23" s="37" t="s">
        <v>57</v>
      </c>
      <c r="G23" s="4"/>
      <c r="H23" s="77"/>
      <c r="I23" s="77"/>
      <c r="J23" s="77"/>
      <c r="K23" s="105">
        <f t="shared" si="0"/>
        <v>0</v>
      </c>
      <c r="L23" s="77"/>
      <c r="M23" s="103"/>
      <c r="N23" s="77"/>
      <c r="O23" s="77"/>
      <c r="P23" s="77"/>
      <c r="Q23" s="77"/>
      <c r="R23" s="77"/>
      <c r="S23" s="4"/>
      <c r="T23" s="77"/>
      <c r="U23" s="105">
        <f t="shared" si="1"/>
        <v>0</v>
      </c>
      <c r="V23" s="77"/>
    </row>
    <row r="24" spans="1:22" s="99" customFormat="1" ht="22.5">
      <c r="A24" s="35">
        <v>115</v>
      </c>
      <c r="B24" s="77"/>
      <c r="C24" s="76" t="s">
        <v>791</v>
      </c>
      <c r="D24" s="37" t="s">
        <v>687</v>
      </c>
      <c r="E24" s="37" t="s">
        <v>792</v>
      </c>
      <c r="F24" s="37" t="s">
        <v>689</v>
      </c>
      <c r="G24" s="4"/>
      <c r="H24" s="77"/>
      <c r="I24" s="77"/>
      <c r="J24" s="77"/>
      <c r="K24" s="105">
        <f t="shared" si="0"/>
        <v>0</v>
      </c>
      <c r="L24" s="77"/>
      <c r="M24" s="103"/>
      <c r="N24" s="77"/>
      <c r="O24" s="77"/>
      <c r="P24" s="77"/>
      <c r="Q24" s="77"/>
      <c r="R24" s="77"/>
      <c r="S24" s="4"/>
      <c r="T24" s="77"/>
      <c r="U24" s="105">
        <f t="shared" si="1"/>
        <v>0</v>
      </c>
      <c r="V24" s="77"/>
    </row>
    <row r="25" spans="1:22" s="99" customFormat="1" ht="11.25">
      <c r="A25" s="35">
        <v>116</v>
      </c>
      <c r="B25" s="77"/>
      <c r="C25" s="76" t="s">
        <v>699</v>
      </c>
      <c r="D25" s="37" t="s">
        <v>687</v>
      </c>
      <c r="E25" s="37" t="s">
        <v>700</v>
      </c>
      <c r="F25" s="37" t="s">
        <v>689</v>
      </c>
      <c r="G25" s="4"/>
      <c r="H25" s="77"/>
      <c r="I25" s="77"/>
      <c r="J25" s="77"/>
      <c r="K25" s="105">
        <f t="shared" si="0"/>
        <v>0</v>
      </c>
      <c r="L25" s="77"/>
      <c r="M25" s="103"/>
      <c r="N25" s="77"/>
      <c r="O25" s="77"/>
      <c r="P25" s="77"/>
      <c r="Q25" s="77"/>
      <c r="R25" s="77"/>
      <c r="S25" s="4"/>
      <c r="T25" s="77"/>
      <c r="U25" s="105">
        <f t="shared" si="1"/>
        <v>0</v>
      </c>
      <c r="V25" s="77"/>
    </row>
    <row r="26" spans="1:22" s="99" customFormat="1" ht="11.25">
      <c r="A26" s="35">
        <v>117</v>
      </c>
      <c r="B26" s="77"/>
      <c r="C26" s="76" t="s">
        <v>690</v>
      </c>
      <c r="D26" s="37" t="s">
        <v>691</v>
      </c>
      <c r="E26" s="37" t="s">
        <v>692</v>
      </c>
      <c r="F26" s="37" t="s">
        <v>689</v>
      </c>
      <c r="G26" s="4"/>
      <c r="H26" s="77"/>
      <c r="I26" s="77"/>
      <c r="J26" s="77"/>
      <c r="K26" s="105">
        <f t="shared" si="0"/>
        <v>0</v>
      </c>
      <c r="L26" s="77"/>
      <c r="M26" s="103"/>
      <c r="N26" s="77"/>
      <c r="O26" s="77"/>
      <c r="P26" s="77"/>
      <c r="Q26" s="77"/>
      <c r="R26" s="77"/>
      <c r="S26" s="4"/>
      <c r="T26" s="77"/>
      <c r="U26" s="105">
        <f t="shared" si="1"/>
        <v>0</v>
      </c>
      <c r="V26" s="77"/>
    </row>
    <row r="27" spans="1:22" s="99" customFormat="1" ht="11.25">
      <c r="A27" s="35">
        <v>118</v>
      </c>
      <c r="B27" s="77"/>
      <c r="C27" s="76" t="s">
        <v>693</v>
      </c>
      <c r="D27" s="37" t="s">
        <v>691</v>
      </c>
      <c r="E27" s="37" t="s">
        <v>694</v>
      </c>
      <c r="F27" s="37" t="s">
        <v>689</v>
      </c>
      <c r="G27" s="4"/>
      <c r="H27" s="77"/>
      <c r="I27" s="77"/>
      <c r="J27" s="77"/>
      <c r="K27" s="105">
        <f t="shared" si="0"/>
        <v>0</v>
      </c>
      <c r="L27" s="77"/>
      <c r="M27" s="103"/>
      <c r="N27" s="77"/>
      <c r="O27" s="77"/>
      <c r="P27" s="77"/>
      <c r="Q27" s="77"/>
      <c r="R27" s="77"/>
      <c r="S27" s="4"/>
      <c r="T27" s="77"/>
      <c r="U27" s="105">
        <f t="shared" si="1"/>
        <v>0</v>
      </c>
      <c r="V27" s="77"/>
    </row>
    <row r="28" spans="1:22" s="99" customFormat="1" ht="22.5">
      <c r="A28" s="35">
        <v>119</v>
      </c>
      <c r="B28" s="77"/>
      <c r="C28" s="76" t="s">
        <v>737</v>
      </c>
      <c r="D28" s="37" t="s">
        <v>687</v>
      </c>
      <c r="E28" s="37" t="s">
        <v>738</v>
      </c>
      <c r="F28" s="37" t="s">
        <v>689</v>
      </c>
      <c r="G28" s="4"/>
      <c r="H28" s="77"/>
      <c r="I28" s="77"/>
      <c r="J28" s="77"/>
      <c r="K28" s="105">
        <f t="shared" si="0"/>
        <v>0</v>
      </c>
      <c r="L28" s="77"/>
      <c r="M28" s="103"/>
      <c r="N28" s="77"/>
      <c r="O28" s="77"/>
      <c r="P28" s="77"/>
      <c r="Q28" s="77"/>
      <c r="R28" s="77"/>
      <c r="S28" s="4"/>
      <c r="T28" s="77"/>
      <c r="U28" s="105">
        <f t="shared" si="1"/>
        <v>0</v>
      </c>
      <c r="V28" s="77"/>
    </row>
    <row r="29" spans="1:22" s="99" customFormat="1" ht="22.5">
      <c r="A29" s="35">
        <v>120</v>
      </c>
      <c r="B29" s="77"/>
      <c r="C29" s="76" t="s">
        <v>739</v>
      </c>
      <c r="D29" s="37" t="s">
        <v>687</v>
      </c>
      <c r="E29" s="37" t="s">
        <v>740</v>
      </c>
      <c r="F29" s="37" t="s">
        <v>689</v>
      </c>
      <c r="G29" s="4"/>
      <c r="H29" s="77"/>
      <c r="I29" s="77"/>
      <c r="J29" s="77"/>
      <c r="K29" s="105">
        <f t="shared" si="0"/>
        <v>0</v>
      </c>
      <c r="L29" s="77"/>
      <c r="M29" s="103"/>
      <c r="N29" s="77"/>
      <c r="O29" s="77"/>
      <c r="P29" s="77"/>
      <c r="Q29" s="77"/>
      <c r="R29" s="77"/>
      <c r="S29" s="4"/>
      <c r="T29" s="77"/>
      <c r="U29" s="105">
        <f t="shared" si="1"/>
        <v>0</v>
      </c>
      <c r="V29" s="77"/>
    </row>
    <row r="30" spans="1:22" s="99" customFormat="1" ht="22.5">
      <c r="A30" s="35">
        <v>121</v>
      </c>
      <c r="B30" s="77"/>
      <c r="C30" s="76" t="s">
        <v>749</v>
      </c>
      <c r="D30" s="37" t="s">
        <v>687</v>
      </c>
      <c r="E30" s="37" t="s">
        <v>750</v>
      </c>
      <c r="F30" s="37" t="s">
        <v>689</v>
      </c>
      <c r="G30" s="4"/>
      <c r="H30" s="77"/>
      <c r="I30" s="77"/>
      <c r="J30" s="77"/>
      <c r="K30" s="105">
        <f t="shared" si="0"/>
        <v>0</v>
      </c>
      <c r="L30" s="77"/>
      <c r="M30" s="103"/>
      <c r="N30" s="77"/>
      <c r="O30" s="77"/>
      <c r="P30" s="77"/>
      <c r="Q30" s="77"/>
      <c r="R30" s="77"/>
      <c r="S30" s="4"/>
      <c r="T30" s="77"/>
      <c r="U30" s="105">
        <f t="shared" si="1"/>
        <v>0</v>
      </c>
      <c r="V30" s="77"/>
    </row>
    <row r="31" spans="1:22" s="99" customFormat="1" ht="22.5">
      <c r="A31" s="35">
        <v>122</v>
      </c>
      <c r="B31" s="77"/>
      <c r="C31" s="76" t="s">
        <v>751</v>
      </c>
      <c r="D31" s="37" t="s">
        <v>687</v>
      </c>
      <c r="E31" s="37" t="s">
        <v>752</v>
      </c>
      <c r="F31" s="37" t="s">
        <v>689</v>
      </c>
      <c r="G31" s="4"/>
      <c r="H31" s="77"/>
      <c r="I31" s="77"/>
      <c r="J31" s="77"/>
      <c r="K31" s="105">
        <f t="shared" si="0"/>
        <v>0</v>
      </c>
      <c r="L31" s="77"/>
      <c r="M31" s="103"/>
      <c r="N31" s="77"/>
      <c r="O31" s="77"/>
      <c r="P31" s="77"/>
      <c r="Q31" s="77"/>
      <c r="R31" s="77"/>
      <c r="S31" s="4"/>
      <c r="T31" s="77"/>
      <c r="U31" s="105">
        <f t="shared" si="1"/>
        <v>0</v>
      </c>
      <c r="V31" s="77"/>
    </row>
    <row r="32" spans="1:22" s="99" customFormat="1" ht="22.5">
      <c r="A32" s="35">
        <v>123</v>
      </c>
      <c r="B32" s="77"/>
      <c r="C32" s="76" t="s">
        <v>753</v>
      </c>
      <c r="D32" s="37" t="s">
        <v>687</v>
      </c>
      <c r="E32" s="37" t="s">
        <v>754</v>
      </c>
      <c r="F32" s="37" t="s">
        <v>689</v>
      </c>
      <c r="G32" s="4"/>
      <c r="H32" s="77"/>
      <c r="I32" s="77"/>
      <c r="J32" s="77"/>
      <c r="K32" s="105">
        <f t="shared" si="0"/>
        <v>0</v>
      </c>
      <c r="L32" s="77"/>
      <c r="M32" s="103"/>
      <c r="N32" s="77"/>
      <c r="O32" s="77"/>
      <c r="P32" s="77"/>
      <c r="Q32" s="77"/>
      <c r="R32" s="77"/>
      <c r="S32" s="4"/>
      <c r="T32" s="77"/>
      <c r="U32" s="105">
        <f t="shared" si="1"/>
        <v>0</v>
      </c>
      <c r="V32" s="77"/>
    </row>
    <row r="33" spans="1:22" s="99" customFormat="1" ht="22.5">
      <c r="A33" s="35">
        <v>124</v>
      </c>
      <c r="B33" s="77"/>
      <c r="C33" s="76" t="s">
        <v>755</v>
      </c>
      <c r="D33" s="37" t="s">
        <v>687</v>
      </c>
      <c r="E33" s="37" t="s">
        <v>756</v>
      </c>
      <c r="F33" s="37" t="s">
        <v>689</v>
      </c>
      <c r="G33" s="4"/>
      <c r="H33" s="77"/>
      <c r="I33" s="77"/>
      <c r="J33" s="77"/>
      <c r="K33" s="105">
        <f t="shared" si="0"/>
        <v>0</v>
      </c>
      <c r="L33" s="77"/>
      <c r="M33" s="103"/>
      <c r="N33" s="77"/>
      <c r="O33" s="77"/>
      <c r="P33" s="77"/>
      <c r="Q33" s="77"/>
      <c r="R33" s="77"/>
      <c r="S33" s="4"/>
      <c r="T33" s="77"/>
      <c r="U33" s="105">
        <f t="shared" si="1"/>
        <v>0</v>
      </c>
      <c r="V33" s="77"/>
    </row>
    <row r="34" spans="1:22" s="99" customFormat="1" ht="22.5">
      <c r="A34" s="35">
        <v>125</v>
      </c>
      <c r="B34" s="77"/>
      <c r="C34" s="76" t="s">
        <v>757</v>
      </c>
      <c r="D34" s="37" t="s">
        <v>687</v>
      </c>
      <c r="E34" s="37" t="s">
        <v>758</v>
      </c>
      <c r="F34" s="37" t="s">
        <v>689</v>
      </c>
      <c r="G34" s="4"/>
      <c r="H34" s="77"/>
      <c r="I34" s="77"/>
      <c r="J34" s="77"/>
      <c r="K34" s="105">
        <f t="shared" si="0"/>
        <v>0</v>
      </c>
      <c r="L34" s="77"/>
      <c r="M34" s="103"/>
      <c r="N34" s="77"/>
      <c r="O34" s="77"/>
      <c r="P34" s="77"/>
      <c r="Q34" s="77"/>
      <c r="R34" s="77"/>
      <c r="S34" s="4"/>
      <c r="T34" s="77"/>
      <c r="U34" s="105">
        <f t="shared" si="1"/>
        <v>0</v>
      </c>
      <c r="V34" s="77"/>
    </row>
    <row r="35" spans="1:22" s="99" customFormat="1" ht="22.5">
      <c r="A35" s="35">
        <v>126</v>
      </c>
      <c r="B35" s="77"/>
      <c r="C35" s="76" t="s">
        <v>773</v>
      </c>
      <c r="D35" s="37" t="s">
        <v>687</v>
      </c>
      <c r="E35" s="37" t="s">
        <v>774</v>
      </c>
      <c r="F35" s="37" t="s">
        <v>689</v>
      </c>
      <c r="G35" s="4"/>
      <c r="H35" s="77"/>
      <c r="I35" s="77"/>
      <c r="J35" s="77"/>
      <c r="K35" s="105">
        <f t="shared" si="0"/>
        <v>0</v>
      </c>
      <c r="L35" s="77"/>
      <c r="M35" s="103"/>
      <c r="N35" s="77"/>
      <c r="O35" s="77"/>
      <c r="P35" s="77"/>
      <c r="Q35" s="77"/>
      <c r="R35" s="77"/>
      <c r="S35" s="4"/>
      <c r="T35" s="77"/>
      <c r="U35" s="105">
        <f t="shared" si="1"/>
        <v>0</v>
      </c>
      <c r="V35" s="77"/>
    </row>
    <row r="36" spans="1:22" s="99" customFormat="1" ht="22.5">
      <c r="A36" s="35">
        <v>127</v>
      </c>
      <c r="B36" s="77"/>
      <c r="C36" s="76" t="s">
        <v>775</v>
      </c>
      <c r="D36" s="37" t="s">
        <v>687</v>
      </c>
      <c r="E36" s="37" t="s">
        <v>776</v>
      </c>
      <c r="F36" s="37" t="s">
        <v>689</v>
      </c>
      <c r="G36" s="4"/>
      <c r="H36" s="77"/>
      <c r="I36" s="77"/>
      <c r="J36" s="77"/>
      <c r="K36" s="105">
        <f t="shared" si="0"/>
        <v>0</v>
      </c>
      <c r="L36" s="77"/>
      <c r="M36" s="103"/>
      <c r="N36" s="77"/>
      <c r="O36" s="77"/>
      <c r="P36" s="77"/>
      <c r="Q36" s="77"/>
      <c r="R36" s="77"/>
      <c r="S36" s="4"/>
      <c r="T36" s="77"/>
      <c r="U36" s="105">
        <f t="shared" si="1"/>
        <v>0</v>
      </c>
      <c r="V36" s="77"/>
    </row>
    <row r="37" spans="1:22" s="104" customFormat="1" ht="11.25">
      <c r="A37" s="154" t="s">
        <v>201</v>
      </c>
      <c r="B37" s="155"/>
      <c r="C37" s="155"/>
      <c r="D37" s="155"/>
      <c r="E37" s="155"/>
      <c r="F37" s="156"/>
      <c r="G37" s="75"/>
      <c r="H37" s="36"/>
      <c r="I37" s="36"/>
      <c r="J37" s="36"/>
      <c r="K37" s="105"/>
      <c r="L37" s="36"/>
      <c r="M37" s="103"/>
      <c r="N37" s="36"/>
      <c r="O37" s="36"/>
      <c r="P37" s="36"/>
      <c r="Q37" s="36"/>
      <c r="R37" s="36"/>
      <c r="S37" s="75"/>
      <c r="T37" s="36"/>
      <c r="U37" s="105"/>
      <c r="V37" s="36"/>
    </row>
    <row r="38" spans="1:22" s="99" customFormat="1" ht="22.5">
      <c r="A38" s="35">
        <v>128</v>
      </c>
      <c r="B38" s="77"/>
      <c r="C38" s="46" t="s">
        <v>210</v>
      </c>
      <c r="D38" s="37" t="s">
        <v>202</v>
      </c>
      <c r="E38" s="37">
        <v>119041</v>
      </c>
      <c r="F38" s="37" t="s">
        <v>57</v>
      </c>
      <c r="G38" s="4"/>
      <c r="H38" s="77"/>
      <c r="I38" s="77"/>
      <c r="J38" s="77"/>
      <c r="K38" s="105">
        <f>J38*H38</f>
        <v>0</v>
      </c>
      <c r="L38" s="77"/>
      <c r="M38" s="103"/>
      <c r="N38" s="77"/>
      <c r="O38" s="77"/>
      <c r="P38" s="77"/>
      <c r="Q38" s="77"/>
      <c r="R38" s="77"/>
      <c r="S38" s="4"/>
      <c r="T38" s="77"/>
      <c r="U38" s="105">
        <f>T38*R38</f>
        <v>0</v>
      </c>
      <c r="V38" s="77"/>
    </row>
    <row r="39" spans="1:22" s="99" customFormat="1" ht="22.5">
      <c r="A39" s="35">
        <v>129</v>
      </c>
      <c r="B39" s="77"/>
      <c r="C39" s="46" t="s">
        <v>211</v>
      </c>
      <c r="D39" s="37"/>
      <c r="E39" s="37"/>
      <c r="F39" s="37"/>
      <c r="G39" s="4"/>
      <c r="H39" s="77"/>
      <c r="I39" s="77"/>
      <c r="J39" s="77"/>
      <c r="K39" s="105">
        <f>J39*H39</f>
        <v>0</v>
      </c>
      <c r="L39" s="77"/>
      <c r="M39" s="103"/>
      <c r="N39" s="77"/>
      <c r="O39" s="77"/>
      <c r="P39" s="77"/>
      <c r="Q39" s="77"/>
      <c r="R39" s="77"/>
      <c r="S39" s="4"/>
      <c r="T39" s="77"/>
      <c r="U39" s="105">
        <f>T39*R39</f>
        <v>0</v>
      </c>
      <c r="V39" s="77"/>
    </row>
    <row r="40" spans="1:22" s="99" customFormat="1" ht="15" customHeight="1">
      <c r="A40" s="35">
        <v>130</v>
      </c>
      <c r="B40" s="77"/>
      <c r="C40" s="46" t="s">
        <v>212</v>
      </c>
      <c r="D40" s="37" t="s">
        <v>202</v>
      </c>
      <c r="E40" s="37">
        <v>11904027</v>
      </c>
      <c r="F40" s="37" t="s">
        <v>57</v>
      </c>
      <c r="G40" s="4"/>
      <c r="H40" s="77"/>
      <c r="I40" s="77"/>
      <c r="J40" s="77"/>
      <c r="K40" s="105">
        <f>J40*H40</f>
        <v>0</v>
      </c>
      <c r="L40" s="77"/>
      <c r="M40" s="103"/>
      <c r="N40" s="77"/>
      <c r="O40" s="77"/>
      <c r="P40" s="77"/>
      <c r="Q40" s="77"/>
      <c r="R40" s="77"/>
      <c r="S40" s="4"/>
      <c r="T40" s="77"/>
      <c r="U40" s="105">
        <f>T40*R40</f>
        <v>0</v>
      </c>
      <c r="V40" s="77"/>
    </row>
    <row r="41" spans="1:22" s="99" customFormat="1" ht="22.5">
      <c r="A41" s="35">
        <v>131</v>
      </c>
      <c r="B41" s="77"/>
      <c r="C41" s="46" t="s">
        <v>203</v>
      </c>
      <c r="D41" s="37" t="s">
        <v>202</v>
      </c>
      <c r="E41" s="37">
        <v>117679</v>
      </c>
      <c r="F41" s="37" t="s">
        <v>57</v>
      </c>
      <c r="G41" s="4"/>
      <c r="H41" s="77"/>
      <c r="I41" s="77"/>
      <c r="J41" s="77"/>
      <c r="K41" s="105">
        <f>J41*H41</f>
        <v>0</v>
      </c>
      <c r="L41" s="77"/>
      <c r="M41" s="103"/>
      <c r="N41" s="77"/>
      <c r="O41" s="77"/>
      <c r="P41" s="77"/>
      <c r="Q41" s="77"/>
      <c r="R41" s="77"/>
      <c r="S41" s="4"/>
      <c r="T41" s="77"/>
      <c r="U41" s="105">
        <f>T41*R41</f>
        <v>0</v>
      </c>
      <c r="V41" s="77"/>
    </row>
    <row r="42" spans="1:22" s="104" customFormat="1" ht="11.25">
      <c r="A42" s="154" t="s">
        <v>204</v>
      </c>
      <c r="B42" s="155"/>
      <c r="C42" s="155"/>
      <c r="D42" s="155"/>
      <c r="E42" s="155"/>
      <c r="F42" s="156"/>
      <c r="G42" s="75"/>
      <c r="H42" s="36"/>
      <c r="I42" s="36"/>
      <c r="J42" s="36"/>
      <c r="K42" s="105"/>
      <c r="L42" s="36"/>
      <c r="M42" s="103"/>
      <c r="N42" s="36"/>
      <c r="O42" s="36"/>
      <c r="P42" s="36"/>
      <c r="Q42" s="36"/>
      <c r="R42" s="36"/>
      <c r="S42" s="75"/>
      <c r="T42" s="36"/>
      <c r="U42" s="105"/>
      <c r="V42" s="36"/>
    </row>
    <row r="43" spans="1:22" s="99" customFormat="1" ht="33.75">
      <c r="A43" s="35">
        <v>132</v>
      </c>
      <c r="B43" s="77"/>
      <c r="C43" s="46" t="s">
        <v>213</v>
      </c>
      <c r="D43" s="37" t="s">
        <v>202</v>
      </c>
      <c r="E43" s="37">
        <v>11850225</v>
      </c>
      <c r="F43" s="37" t="s">
        <v>57</v>
      </c>
      <c r="G43" s="4"/>
      <c r="H43" s="77"/>
      <c r="I43" s="77"/>
      <c r="J43" s="77"/>
      <c r="K43" s="105">
        <f>J43*H43</f>
        <v>0</v>
      </c>
      <c r="L43" s="77"/>
      <c r="M43" s="103"/>
      <c r="N43" s="77"/>
      <c r="O43" s="77"/>
      <c r="P43" s="77"/>
      <c r="Q43" s="77"/>
      <c r="R43" s="77"/>
      <c r="S43" s="4"/>
      <c r="T43" s="77"/>
      <c r="U43" s="105">
        <f>T43*R43</f>
        <v>0</v>
      </c>
      <c r="V43" s="77"/>
    </row>
    <row r="44" spans="1:22" s="104" customFormat="1" ht="11.25">
      <c r="A44" s="154" t="s">
        <v>205</v>
      </c>
      <c r="B44" s="155"/>
      <c r="C44" s="155"/>
      <c r="D44" s="155"/>
      <c r="E44" s="155"/>
      <c r="F44" s="156"/>
      <c r="G44" s="75"/>
      <c r="H44" s="36"/>
      <c r="I44" s="36"/>
      <c r="J44" s="36"/>
      <c r="K44" s="105"/>
      <c r="L44" s="36"/>
      <c r="M44" s="103"/>
      <c r="N44" s="36"/>
      <c r="O44" s="36"/>
      <c r="P44" s="36"/>
      <c r="Q44" s="36"/>
      <c r="R44" s="36"/>
      <c r="S44" s="75"/>
      <c r="T44" s="36"/>
      <c r="U44" s="105"/>
      <c r="V44" s="36"/>
    </row>
    <row r="45" spans="1:22" s="99" customFormat="1" ht="22.5">
      <c r="A45" s="35">
        <v>133</v>
      </c>
      <c r="B45" s="77"/>
      <c r="C45" s="46" t="s">
        <v>214</v>
      </c>
      <c r="D45" s="37" t="s">
        <v>202</v>
      </c>
      <c r="E45" s="37">
        <v>12001027</v>
      </c>
      <c r="F45" s="37" t="s">
        <v>57</v>
      </c>
      <c r="G45" s="4"/>
      <c r="H45" s="77"/>
      <c r="I45" s="77"/>
      <c r="J45" s="77"/>
      <c r="K45" s="105">
        <f aca="true" t="shared" si="2" ref="K45:K50">J45*H45</f>
        <v>0</v>
      </c>
      <c r="L45" s="77"/>
      <c r="M45" s="103"/>
      <c r="N45" s="77"/>
      <c r="O45" s="77"/>
      <c r="P45" s="77"/>
      <c r="Q45" s="77"/>
      <c r="R45" s="77"/>
      <c r="S45" s="4"/>
      <c r="T45" s="77"/>
      <c r="U45" s="105">
        <f aca="true" t="shared" si="3" ref="U45:U50">T45*R45</f>
        <v>0</v>
      </c>
      <c r="V45" s="77"/>
    </row>
    <row r="46" spans="1:22" s="99" customFormat="1" ht="11.25">
      <c r="A46" s="35">
        <v>134</v>
      </c>
      <c r="B46" s="77"/>
      <c r="C46" s="46" t="s">
        <v>206</v>
      </c>
      <c r="D46" s="37"/>
      <c r="E46" s="37"/>
      <c r="F46" s="37" t="s">
        <v>57</v>
      </c>
      <c r="G46" s="10"/>
      <c r="H46" s="77"/>
      <c r="I46" s="77"/>
      <c r="J46" s="77"/>
      <c r="K46" s="105">
        <f t="shared" si="2"/>
        <v>0</v>
      </c>
      <c r="L46" s="77"/>
      <c r="M46" s="103"/>
      <c r="N46" s="77"/>
      <c r="O46" s="77"/>
      <c r="P46" s="77"/>
      <c r="Q46" s="77"/>
      <c r="R46" s="77"/>
      <c r="S46" s="10"/>
      <c r="T46" s="77"/>
      <c r="U46" s="105">
        <f t="shared" si="3"/>
        <v>0</v>
      </c>
      <c r="V46" s="77"/>
    </row>
    <row r="47" spans="1:22" s="99" customFormat="1" ht="22.5">
      <c r="A47" s="35">
        <v>135</v>
      </c>
      <c r="B47" s="77"/>
      <c r="C47" s="49" t="s">
        <v>215</v>
      </c>
      <c r="D47" s="37" t="s">
        <v>202</v>
      </c>
      <c r="E47" s="37">
        <v>11828625</v>
      </c>
      <c r="F47" s="37" t="s">
        <v>57</v>
      </c>
      <c r="G47" s="10"/>
      <c r="H47" s="77"/>
      <c r="I47" s="77"/>
      <c r="J47" s="77"/>
      <c r="K47" s="105">
        <f t="shared" si="2"/>
        <v>0</v>
      </c>
      <c r="L47" s="77"/>
      <c r="M47" s="103"/>
      <c r="N47" s="77"/>
      <c r="O47" s="77"/>
      <c r="P47" s="77"/>
      <c r="Q47" s="77"/>
      <c r="R47" s="77"/>
      <c r="S47" s="10"/>
      <c r="T47" s="77"/>
      <c r="U47" s="105">
        <f t="shared" si="3"/>
        <v>0</v>
      </c>
      <c r="V47" s="77"/>
    </row>
    <row r="48" spans="1:22" s="99" customFormat="1" ht="11.25">
      <c r="A48" s="35">
        <v>136</v>
      </c>
      <c r="B48" s="77"/>
      <c r="C48" s="46" t="s">
        <v>206</v>
      </c>
      <c r="D48" s="37"/>
      <c r="E48" s="37"/>
      <c r="F48" s="37" t="s">
        <v>57</v>
      </c>
      <c r="G48" s="10"/>
      <c r="H48" s="77"/>
      <c r="I48" s="77"/>
      <c r="J48" s="77"/>
      <c r="K48" s="105">
        <f t="shared" si="2"/>
        <v>0</v>
      </c>
      <c r="L48" s="77"/>
      <c r="M48" s="103"/>
      <c r="N48" s="77"/>
      <c r="O48" s="77"/>
      <c r="P48" s="77"/>
      <c r="Q48" s="77"/>
      <c r="R48" s="77"/>
      <c r="S48" s="10"/>
      <c r="T48" s="77"/>
      <c r="U48" s="105">
        <f t="shared" si="3"/>
        <v>0</v>
      </c>
      <c r="V48" s="77"/>
    </row>
    <row r="49" spans="1:22" s="99" customFormat="1" ht="22.5">
      <c r="A49" s="35">
        <v>137</v>
      </c>
      <c r="B49" s="77"/>
      <c r="C49" s="46" t="s">
        <v>216</v>
      </c>
      <c r="D49" s="37" t="s">
        <v>202</v>
      </c>
      <c r="E49" s="37">
        <v>11828825</v>
      </c>
      <c r="F49" s="37" t="s">
        <v>57</v>
      </c>
      <c r="G49" s="4"/>
      <c r="H49" s="77"/>
      <c r="I49" s="77"/>
      <c r="J49" s="77"/>
      <c r="K49" s="105">
        <f t="shared" si="2"/>
        <v>0</v>
      </c>
      <c r="L49" s="77"/>
      <c r="M49" s="103"/>
      <c r="N49" s="77"/>
      <c r="O49" s="77"/>
      <c r="P49" s="77"/>
      <c r="Q49" s="77"/>
      <c r="R49" s="77"/>
      <c r="S49" s="4"/>
      <c r="T49" s="77"/>
      <c r="U49" s="105">
        <f t="shared" si="3"/>
        <v>0</v>
      </c>
      <c r="V49" s="77"/>
    </row>
    <row r="50" spans="1:22" s="99" customFormat="1" ht="11.25">
      <c r="A50" s="35">
        <v>138</v>
      </c>
      <c r="B50" s="77"/>
      <c r="C50" s="46" t="s">
        <v>206</v>
      </c>
      <c r="D50" s="37"/>
      <c r="E50" s="37"/>
      <c r="F50" s="37" t="s">
        <v>57</v>
      </c>
      <c r="G50" s="4"/>
      <c r="H50" s="77"/>
      <c r="I50" s="77"/>
      <c r="J50" s="77"/>
      <c r="K50" s="105">
        <f t="shared" si="2"/>
        <v>0</v>
      </c>
      <c r="L50" s="77"/>
      <c r="M50" s="103"/>
      <c r="N50" s="77"/>
      <c r="O50" s="77"/>
      <c r="P50" s="77"/>
      <c r="Q50" s="77"/>
      <c r="R50" s="77"/>
      <c r="S50" s="4"/>
      <c r="T50" s="77"/>
      <c r="U50" s="105">
        <f t="shared" si="3"/>
        <v>0</v>
      </c>
      <c r="V50" s="77"/>
    </row>
    <row r="51" spans="1:22" s="104" customFormat="1" ht="11.25">
      <c r="A51" s="154" t="s">
        <v>207</v>
      </c>
      <c r="B51" s="155"/>
      <c r="C51" s="155"/>
      <c r="D51" s="155"/>
      <c r="E51" s="155"/>
      <c r="F51" s="156"/>
      <c r="G51" s="75"/>
      <c r="H51" s="36"/>
      <c r="I51" s="36"/>
      <c r="J51" s="36"/>
      <c r="K51" s="105"/>
      <c r="L51" s="36"/>
      <c r="M51" s="103"/>
      <c r="N51" s="36"/>
      <c r="O51" s="36"/>
      <c r="P51" s="36"/>
      <c r="Q51" s="36"/>
      <c r="R51" s="36"/>
      <c r="S51" s="75"/>
      <c r="T51" s="36"/>
      <c r="U51" s="105"/>
      <c r="V51" s="36"/>
    </row>
    <row r="52" spans="1:22" s="99" customFormat="1" ht="33.75">
      <c r="A52" s="35">
        <v>139</v>
      </c>
      <c r="B52" s="77"/>
      <c r="C52" s="46" t="s">
        <v>217</v>
      </c>
      <c r="D52" s="37" t="s">
        <v>208</v>
      </c>
      <c r="E52" s="37" t="s">
        <v>208</v>
      </c>
      <c r="F52" s="37"/>
      <c r="G52" s="4"/>
      <c r="H52" s="77"/>
      <c r="I52" s="77"/>
      <c r="J52" s="77"/>
      <c r="K52" s="105">
        <f>J52*H52</f>
        <v>0</v>
      </c>
      <c r="L52" s="77"/>
      <c r="M52" s="103"/>
      <c r="N52" s="77"/>
      <c r="O52" s="77"/>
      <c r="P52" s="77"/>
      <c r="Q52" s="77"/>
      <c r="R52" s="77"/>
      <c r="S52" s="4"/>
      <c r="T52" s="77"/>
      <c r="U52" s="105">
        <f>T52*R52</f>
        <v>0</v>
      </c>
      <c r="V52" s="77"/>
    </row>
    <row r="53" spans="1:22" s="99" customFormat="1" ht="11.25">
      <c r="A53" s="35">
        <v>140</v>
      </c>
      <c r="B53" s="77"/>
      <c r="C53" s="46" t="s">
        <v>209</v>
      </c>
      <c r="D53" s="37" t="s">
        <v>196</v>
      </c>
      <c r="E53" s="37">
        <v>57250</v>
      </c>
      <c r="F53" s="37" t="s">
        <v>57</v>
      </c>
      <c r="G53" s="10"/>
      <c r="H53" s="77"/>
      <c r="I53" s="77"/>
      <c r="J53" s="77"/>
      <c r="K53" s="105">
        <f>J53*H53</f>
        <v>0</v>
      </c>
      <c r="L53" s="77"/>
      <c r="M53" s="103"/>
      <c r="N53" s="77"/>
      <c r="O53" s="77"/>
      <c r="P53" s="77"/>
      <c r="Q53" s="77"/>
      <c r="R53" s="77"/>
      <c r="S53" s="10"/>
      <c r="T53" s="77"/>
      <c r="U53" s="105">
        <f>T53*R53</f>
        <v>0</v>
      </c>
      <c r="V53" s="77"/>
    </row>
    <row r="54" spans="1:22" s="99" customFormat="1" ht="11.25">
      <c r="A54" s="35">
        <v>141</v>
      </c>
      <c r="B54" s="77"/>
      <c r="C54" s="46" t="s">
        <v>206</v>
      </c>
      <c r="D54" s="37"/>
      <c r="E54" s="37"/>
      <c r="F54" s="37" t="s">
        <v>57</v>
      </c>
      <c r="G54" s="4"/>
      <c r="H54" s="77"/>
      <c r="I54" s="77"/>
      <c r="J54" s="77"/>
      <c r="K54" s="105">
        <f>J54*H54</f>
        <v>0</v>
      </c>
      <c r="L54" s="77"/>
      <c r="M54" s="103"/>
      <c r="N54" s="77"/>
      <c r="O54" s="77"/>
      <c r="P54" s="77"/>
      <c r="Q54" s="77"/>
      <c r="R54" s="77"/>
      <c r="S54" s="4"/>
      <c r="T54" s="77"/>
      <c r="U54" s="105">
        <f>T54*R54</f>
        <v>0</v>
      </c>
      <c r="V54" s="77"/>
    </row>
  </sheetData>
  <sheetProtection/>
  <mergeCells count="13">
    <mergeCell ref="N12:V12"/>
    <mergeCell ref="A37:F37"/>
    <mergeCell ref="A42:F42"/>
    <mergeCell ref="A44:F44"/>
    <mergeCell ref="A51:F51"/>
    <mergeCell ref="A10:F10"/>
    <mergeCell ref="G12:L12"/>
    <mergeCell ref="A1:F1"/>
    <mergeCell ref="A3:B3"/>
    <mergeCell ref="C3:F3"/>
    <mergeCell ref="A12:F12"/>
    <mergeCell ref="A8:F8"/>
    <mergeCell ref="A6:F6"/>
  </mergeCells>
  <printOptions horizontalCentered="1"/>
  <pageMargins left="0.25" right="0.25" top="0.75" bottom="0.75" header="0.3" footer="0.3"/>
  <pageSetup horizontalDpi="600" verticalDpi="600" orientation="landscape" scale="58" r:id="rId3"/>
  <headerFooter>
    <oddHeader>&amp;CGSS11603-JANITORIAL/CAFE
Janitorial and Cafteria Supplies
Appendix C</oddHeader>
    <oddFooter>&amp;C&amp;P</oddFooter>
  </headerFooter>
  <rowBreaks count="1" manualBreakCount="1">
    <brk id="43" max="255" man="1"/>
  </rowBreaks>
  <legacyDrawing r:id="rId2"/>
</worksheet>
</file>

<file path=xl/worksheets/sheet6.xml><?xml version="1.0" encoding="utf-8"?>
<worksheet xmlns="http://schemas.openxmlformats.org/spreadsheetml/2006/main" xmlns:r="http://schemas.openxmlformats.org/officeDocument/2006/relationships">
  <dimension ref="A1:BH88"/>
  <sheetViews>
    <sheetView view="pageBreakPreview" zoomScaleSheetLayoutView="100" zoomScalePageLayoutView="0" workbookViewId="0" topLeftCell="A10">
      <selection activeCell="C15" sqref="C15"/>
    </sheetView>
  </sheetViews>
  <sheetFormatPr defaultColWidth="9.140625" defaultRowHeight="15"/>
  <cols>
    <col min="1" max="1" width="5.140625" style="0" customWidth="1"/>
    <col min="2" max="2" width="10.421875" style="0" customWidth="1"/>
    <col min="3" max="3" width="44.7109375" style="0" bestFit="1" customWidth="1"/>
    <col min="4" max="4" width="15.28125" style="0" bestFit="1" customWidth="1"/>
    <col min="5" max="5" width="12.00390625" style="0" bestFit="1" customWidth="1"/>
    <col min="6" max="6" width="5.57421875" style="0" bestFit="1" customWidth="1"/>
    <col min="7" max="7" width="9.7109375" style="0" customWidth="1"/>
    <col min="8" max="8" width="7.140625" style="0" bestFit="1" customWidth="1"/>
    <col min="9" max="9" width="5.140625" style="0" bestFit="1" customWidth="1"/>
    <col min="10" max="11" width="11.140625" style="0" customWidth="1"/>
    <col min="12" max="12" width="11.140625" style="106" customWidth="1"/>
    <col min="13" max="13" width="10.00390625" style="0" customWidth="1"/>
    <col min="14" max="14" width="2.8515625" style="0" customWidth="1"/>
    <col min="18" max="18" width="7.140625" style="0" bestFit="1" customWidth="1"/>
    <col min="19" max="19" width="5.140625" style="0" bestFit="1" customWidth="1"/>
    <col min="20" max="21" width="11.140625" style="0" customWidth="1"/>
    <col min="22" max="22" width="11.140625" style="106" customWidth="1"/>
    <col min="23" max="23" width="3.28125" style="7" bestFit="1" customWidth="1"/>
  </cols>
  <sheetData>
    <row r="1" spans="1:60" ht="19.5">
      <c r="A1" s="148" t="s">
        <v>218</v>
      </c>
      <c r="B1" s="148"/>
      <c r="C1" s="148"/>
      <c r="D1" s="148"/>
      <c r="E1" s="148"/>
      <c r="F1" s="148"/>
      <c r="G1" s="1"/>
      <c r="H1" s="1"/>
      <c r="I1" s="1"/>
      <c r="J1" s="1"/>
      <c r="K1" s="1"/>
      <c r="L1" s="108"/>
      <c r="M1" s="1"/>
      <c r="R1" s="1"/>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5.75">
      <c r="A2" s="27"/>
      <c r="B2" s="27"/>
      <c r="C2" s="27"/>
      <c r="D2" s="27"/>
      <c r="E2" s="27"/>
      <c r="F2" s="27"/>
      <c r="G2" s="1"/>
      <c r="H2" s="1"/>
      <c r="I2" s="1"/>
      <c r="J2" s="1"/>
      <c r="K2" s="1"/>
      <c r="L2" s="108"/>
      <c r="M2" s="1"/>
      <c r="R2" s="1"/>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60" ht="19.5" customHeight="1">
      <c r="A3" s="149" t="s">
        <v>14</v>
      </c>
      <c r="B3" s="149"/>
      <c r="C3" s="150">
        <f>'Vendor Info.'!B4</f>
        <v>0</v>
      </c>
      <c r="D3" s="150"/>
      <c r="E3" s="150"/>
      <c r="F3" s="150"/>
      <c r="G3" s="1"/>
      <c r="H3" s="1"/>
      <c r="I3" s="1"/>
      <c r="J3" s="1"/>
      <c r="K3" s="1"/>
      <c r="L3" s="108"/>
      <c r="M3" s="1"/>
      <c r="R3" s="1"/>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ht="15.75">
      <c r="A4" s="27"/>
      <c r="B4" s="27"/>
      <c r="C4" s="27"/>
      <c r="D4" s="27"/>
      <c r="E4" s="27"/>
      <c r="F4" s="27"/>
      <c r="G4" s="1"/>
      <c r="H4" s="1"/>
      <c r="I4" s="1"/>
      <c r="J4" s="1"/>
      <c r="K4" s="1"/>
      <c r="L4" s="108"/>
      <c r="M4" s="1"/>
      <c r="R4" s="1"/>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ht="15.75">
      <c r="A5" s="21" t="s">
        <v>35</v>
      </c>
      <c r="B5" s="21"/>
      <c r="C5" s="21"/>
      <c r="D5" s="21"/>
      <c r="E5" s="21"/>
      <c r="F5" s="21"/>
      <c r="G5" s="1"/>
      <c r="H5" s="1"/>
      <c r="I5" s="1"/>
      <c r="J5" s="1"/>
      <c r="K5" s="1"/>
      <c r="L5" s="108"/>
      <c r="M5" s="1"/>
      <c r="R5" s="1"/>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ht="45" customHeight="1">
      <c r="A6" s="146" t="s">
        <v>672</v>
      </c>
      <c r="B6" s="146"/>
      <c r="C6" s="146"/>
      <c r="D6" s="146"/>
      <c r="E6" s="146"/>
      <c r="F6" s="146"/>
      <c r="G6" s="27"/>
      <c r="H6" s="27"/>
      <c r="I6" s="1"/>
      <c r="J6" s="1"/>
      <c r="K6" s="1"/>
      <c r="L6" s="108"/>
      <c r="M6" s="1"/>
      <c r="R6" s="1"/>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15">
      <c r="A7" s="86"/>
      <c r="B7" s="86"/>
      <c r="C7" s="86"/>
      <c r="D7" s="86"/>
      <c r="E7" s="86"/>
      <c r="F7" s="87"/>
      <c r="I7" s="1"/>
      <c r="J7" s="1"/>
      <c r="K7" s="1"/>
      <c r="L7" s="108"/>
      <c r="M7" s="1"/>
      <c r="R7" s="1"/>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ht="45" customHeight="1">
      <c r="A8" s="146" t="s">
        <v>682</v>
      </c>
      <c r="B8" s="146"/>
      <c r="C8" s="146"/>
      <c r="D8" s="146"/>
      <c r="E8" s="146"/>
      <c r="F8" s="146"/>
      <c r="G8" s="27"/>
      <c r="H8" s="27"/>
      <c r="I8" s="28"/>
      <c r="J8" s="1"/>
      <c r="K8" s="28"/>
      <c r="L8" s="109"/>
      <c r="M8" s="28"/>
      <c r="R8" s="1"/>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5.75">
      <c r="A9" s="79"/>
      <c r="B9" s="79"/>
      <c r="C9" s="79"/>
      <c r="D9" s="79"/>
      <c r="E9" s="79"/>
      <c r="F9" s="79"/>
      <c r="G9" s="27"/>
      <c r="H9" s="27"/>
      <c r="I9" s="28"/>
      <c r="J9" s="1"/>
      <c r="K9" s="28"/>
      <c r="L9" s="109"/>
      <c r="M9" s="28"/>
      <c r="R9" s="1"/>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60" customHeight="1">
      <c r="A10" s="146" t="s">
        <v>560</v>
      </c>
      <c r="B10" s="146"/>
      <c r="C10" s="146"/>
      <c r="D10" s="146"/>
      <c r="E10" s="146"/>
      <c r="F10" s="146"/>
      <c r="G10" s="2"/>
      <c r="H10" s="2"/>
      <c r="I10" s="28"/>
      <c r="J10" s="28"/>
      <c r="K10" s="28"/>
      <c r="L10" s="109"/>
      <c r="M10" s="28"/>
      <c r="R10" s="28"/>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row>
    <row r="11" spans="1:60" ht="15">
      <c r="A11" s="79"/>
      <c r="B11" s="79"/>
      <c r="C11" s="79"/>
      <c r="D11" s="79"/>
      <c r="E11" s="79"/>
      <c r="F11" s="79"/>
      <c r="G11" s="2"/>
      <c r="H11" s="2"/>
      <c r="I11" s="28"/>
      <c r="J11" s="28"/>
      <c r="K11" s="28"/>
      <c r="L11" s="109"/>
      <c r="M11" s="28"/>
      <c r="R11" s="28"/>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row r="12" spans="1:60" ht="31.5" customHeight="1">
      <c r="A12" s="146" t="s">
        <v>685</v>
      </c>
      <c r="B12" s="146"/>
      <c r="C12" s="146"/>
      <c r="D12" s="146"/>
      <c r="E12" s="146"/>
      <c r="F12" s="146"/>
      <c r="G12" s="2"/>
      <c r="H12" s="2"/>
      <c r="I12" s="28"/>
      <c r="J12" s="28"/>
      <c r="K12" s="28"/>
      <c r="L12" s="109"/>
      <c r="M12" s="28"/>
      <c r="R12" s="28"/>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row>
    <row r="13" spans="1:60" ht="15.75">
      <c r="A13" s="74"/>
      <c r="B13" s="74"/>
      <c r="C13" s="74"/>
      <c r="D13" s="74"/>
      <c r="E13" s="74"/>
      <c r="F13" s="74"/>
      <c r="G13" s="2"/>
      <c r="H13" s="2"/>
      <c r="I13" s="28"/>
      <c r="J13" s="28"/>
      <c r="K13" s="28"/>
      <c r="L13" s="109"/>
      <c r="M13" s="28"/>
      <c r="R13" s="28"/>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row>
    <row r="14" spans="1:60" ht="23.25" customHeight="1">
      <c r="A14" s="151" t="s">
        <v>37</v>
      </c>
      <c r="B14" s="152"/>
      <c r="C14" s="152"/>
      <c r="D14" s="152"/>
      <c r="E14" s="152"/>
      <c r="F14" s="153"/>
      <c r="G14" s="158" t="s">
        <v>38</v>
      </c>
      <c r="H14" s="159"/>
      <c r="I14" s="159"/>
      <c r="J14" s="159"/>
      <c r="K14" s="159"/>
      <c r="L14" s="159"/>
      <c r="M14" s="160"/>
      <c r="N14" s="30"/>
      <c r="O14" s="144" t="s">
        <v>219</v>
      </c>
      <c r="P14" s="144"/>
      <c r="Q14" s="144"/>
      <c r="R14" s="144"/>
      <c r="S14" s="144"/>
      <c r="T14" s="144"/>
      <c r="U14" s="144"/>
      <c r="V14" s="144"/>
      <c r="W14" s="144"/>
      <c r="X14" s="145"/>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row>
    <row r="15" spans="1:60" ht="34.5" customHeight="1">
      <c r="A15" s="50" t="s">
        <v>2</v>
      </c>
      <c r="B15" s="50" t="s">
        <v>15</v>
      </c>
      <c r="C15" s="50" t="s">
        <v>40</v>
      </c>
      <c r="D15" s="50" t="s">
        <v>3</v>
      </c>
      <c r="E15" s="50" t="s">
        <v>4</v>
      </c>
      <c r="F15" s="50" t="s">
        <v>5</v>
      </c>
      <c r="G15" s="50" t="s">
        <v>6</v>
      </c>
      <c r="H15" s="33" t="s">
        <v>683</v>
      </c>
      <c r="I15" s="33" t="s">
        <v>840</v>
      </c>
      <c r="J15" s="33" t="s">
        <v>678</v>
      </c>
      <c r="K15" s="33" t="s">
        <v>679</v>
      </c>
      <c r="L15" s="107" t="s">
        <v>681</v>
      </c>
      <c r="M15" s="33" t="s">
        <v>844</v>
      </c>
      <c r="N15" s="31"/>
      <c r="O15" s="51" t="s">
        <v>9</v>
      </c>
      <c r="P15" s="51" t="s">
        <v>10</v>
      </c>
      <c r="Q15" s="51" t="s">
        <v>11</v>
      </c>
      <c r="R15" s="33" t="s">
        <v>683</v>
      </c>
      <c r="S15" s="33" t="s">
        <v>840</v>
      </c>
      <c r="T15" s="33" t="s">
        <v>678</v>
      </c>
      <c r="U15" s="33" t="s">
        <v>679</v>
      </c>
      <c r="V15" s="107" t="s">
        <v>681</v>
      </c>
      <c r="W15" s="51" t="s">
        <v>46</v>
      </c>
      <c r="X15" s="33" t="s">
        <v>844</v>
      </c>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row>
    <row r="16" spans="1:24" s="99" customFormat="1" ht="11.25">
      <c r="A16" s="35">
        <v>142</v>
      </c>
      <c r="B16" s="77"/>
      <c r="C16" s="39" t="s">
        <v>221</v>
      </c>
      <c r="D16" s="37"/>
      <c r="E16" s="37" t="s">
        <v>222</v>
      </c>
      <c r="F16" s="37" t="s">
        <v>222</v>
      </c>
      <c r="G16" s="77"/>
      <c r="H16" s="77"/>
      <c r="I16" s="77"/>
      <c r="J16" s="10"/>
      <c r="K16" s="77"/>
      <c r="L16" s="105">
        <f>K16*I16</f>
        <v>0</v>
      </c>
      <c r="M16" s="77"/>
      <c r="N16" s="110"/>
      <c r="O16" s="77"/>
      <c r="P16" s="77"/>
      <c r="Q16" s="77"/>
      <c r="R16" s="10"/>
      <c r="S16" s="77"/>
      <c r="T16" s="77"/>
      <c r="U16" s="77"/>
      <c r="V16" s="105">
        <f>U16*S16</f>
        <v>0</v>
      </c>
      <c r="W16" s="77"/>
      <c r="X16" s="77"/>
    </row>
    <row r="17" spans="1:24" s="99" customFormat="1" ht="11.25">
      <c r="A17" s="35">
        <v>143</v>
      </c>
      <c r="B17" s="77"/>
      <c r="C17" s="39" t="s">
        <v>223</v>
      </c>
      <c r="D17" s="37"/>
      <c r="E17" s="37" t="s">
        <v>222</v>
      </c>
      <c r="F17" s="37" t="s">
        <v>222</v>
      </c>
      <c r="G17" s="77"/>
      <c r="H17" s="77"/>
      <c r="I17" s="77"/>
      <c r="J17" s="10"/>
      <c r="K17" s="77"/>
      <c r="L17" s="105">
        <f aca="true" t="shared" si="0" ref="L17:L30">K17*I17</f>
        <v>0</v>
      </c>
      <c r="M17" s="77"/>
      <c r="N17" s="110"/>
      <c r="O17" s="77"/>
      <c r="P17" s="77"/>
      <c r="Q17" s="77"/>
      <c r="R17" s="10"/>
      <c r="S17" s="77"/>
      <c r="T17" s="77"/>
      <c r="U17" s="77"/>
      <c r="V17" s="105">
        <f aca="true" t="shared" si="1" ref="V17:V80">U17*S17</f>
        <v>0</v>
      </c>
      <c r="W17" s="77"/>
      <c r="X17" s="77"/>
    </row>
    <row r="18" spans="1:24" s="99" customFormat="1" ht="11.25">
      <c r="A18" s="35">
        <v>144</v>
      </c>
      <c r="B18" s="77"/>
      <c r="C18" s="39" t="s">
        <v>224</v>
      </c>
      <c r="D18" s="37"/>
      <c r="E18" s="37" t="s">
        <v>225</v>
      </c>
      <c r="F18" s="37" t="s">
        <v>50</v>
      </c>
      <c r="G18" s="77"/>
      <c r="H18" s="77"/>
      <c r="I18" s="77"/>
      <c r="J18" s="10"/>
      <c r="K18" s="77"/>
      <c r="L18" s="105">
        <f t="shared" si="0"/>
        <v>0</v>
      </c>
      <c r="M18" s="77"/>
      <c r="N18" s="110"/>
      <c r="O18" s="77"/>
      <c r="P18" s="77"/>
      <c r="Q18" s="77"/>
      <c r="R18" s="10"/>
      <c r="S18" s="77"/>
      <c r="T18" s="77"/>
      <c r="U18" s="77"/>
      <c r="V18" s="105">
        <f t="shared" si="1"/>
        <v>0</v>
      </c>
      <c r="W18" s="77"/>
      <c r="X18" s="77"/>
    </row>
    <row r="19" spans="1:24" s="99" customFormat="1" ht="11.25">
      <c r="A19" s="35">
        <v>145</v>
      </c>
      <c r="B19" s="77"/>
      <c r="C19" s="39" t="s">
        <v>226</v>
      </c>
      <c r="D19" s="37"/>
      <c r="E19" s="37">
        <v>7393</v>
      </c>
      <c r="F19" s="37" t="s">
        <v>50</v>
      </c>
      <c r="G19" s="77"/>
      <c r="H19" s="77"/>
      <c r="I19" s="77"/>
      <c r="J19" s="10"/>
      <c r="K19" s="77"/>
      <c r="L19" s="105">
        <f t="shared" si="0"/>
        <v>0</v>
      </c>
      <c r="M19" s="77"/>
      <c r="N19" s="110"/>
      <c r="O19" s="77"/>
      <c r="P19" s="77"/>
      <c r="Q19" s="77"/>
      <c r="R19" s="10"/>
      <c r="S19" s="77"/>
      <c r="T19" s="77"/>
      <c r="U19" s="77"/>
      <c r="V19" s="105">
        <f t="shared" si="1"/>
        <v>0</v>
      </c>
      <c r="W19" s="77"/>
      <c r="X19" s="77"/>
    </row>
    <row r="20" spans="1:24" s="99" customFormat="1" ht="11.25">
      <c r="A20" s="35">
        <v>146</v>
      </c>
      <c r="B20" s="77"/>
      <c r="C20" s="39" t="s">
        <v>227</v>
      </c>
      <c r="D20" s="37" t="s">
        <v>228</v>
      </c>
      <c r="E20" s="37" t="s">
        <v>229</v>
      </c>
      <c r="F20" s="37" t="s">
        <v>50</v>
      </c>
      <c r="G20" s="77"/>
      <c r="H20" s="77"/>
      <c r="I20" s="77"/>
      <c r="J20" s="10"/>
      <c r="K20" s="77"/>
      <c r="L20" s="105">
        <f t="shared" si="0"/>
        <v>0</v>
      </c>
      <c r="M20" s="77"/>
      <c r="N20" s="110"/>
      <c r="O20" s="77"/>
      <c r="P20" s="77"/>
      <c r="Q20" s="77"/>
      <c r="R20" s="10"/>
      <c r="S20" s="77"/>
      <c r="T20" s="77"/>
      <c r="U20" s="77"/>
      <c r="V20" s="105">
        <f t="shared" si="1"/>
        <v>0</v>
      </c>
      <c r="W20" s="77"/>
      <c r="X20" s="77"/>
    </row>
    <row r="21" spans="1:24" s="99" customFormat="1" ht="11.25">
      <c r="A21" s="35">
        <v>147</v>
      </c>
      <c r="B21" s="77"/>
      <c r="C21" s="22" t="s">
        <v>230</v>
      </c>
      <c r="D21" s="37" t="s">
        <v>228</v>
      </c>
      <c r="E21" s="37" t="s">
        <v>231</v>
      </c>
      <c r="F21" s="37" t="s">
        <v>50</v>
      </c>
      <c r="G21" s="77"/>
      <c r="H21" s="77"/>
      <c r="I21" s="77"/>
      <c r="J21" s="4"/>
      <c r="K21" s="77"/>
      <c r="L21" s="105">
        <f t="shared" si="0"/>
        <v>0</v>
      </c>
      <c r="M21" s="77"/>
      <c r="N21" s="110"/>
      <c r="O21" s="77"/>
      <c r="P21" s="77"/>
      <c r="Q21" s="77"/>
      <c r="R21" s="4"/>
      <c r="S21" s="77"/>
      <c r="T21" s="77"/>
      <c r="U21" s="77"/>
      <c r="V21" s="105">
        <f t="shared" si="1"/>
        <v>0</v>
      </c>
      <c r="W21" s="77"/>
      <c r="X21" s="77"/>
    </row>
    <row r="22" spans="1:24" s="99" customFormat="1" ht="11.25">
      <c r="A22" s="35">
        <v>148</v>
      </c>
      <c r="B22" s="77"/>
      <c r="C22" s="22" t="s">
        <v>232</v>
      </c>
      <c r="D22" s="37" t="s">
        <v>228</v>
      </c>
      <c r="E22" s="37" t="s">
        <v>233</v>
      </c>
      <c r="F22" s="37" t="s">
        <v>50</v>
      </c>
      <c r="G22" s="77"/>
      <c r="H22" s="77"/>
      <c r="I22" s="77"/>
      <c r="J22" s="4"/>
      <c r="K22" s="77"/>
      <c r="L22" s="105">
        <f t="shared" si="0"/>
        <v>0</v>
      </c>
      <c r="M22" s="77"/>
      <c r="N22" s="110"/>
      <c r="O22" s="77"/>
      <c r="P22" s="77"/>
      <c r="Q22" s="77"/>
      <c r="R22" s="4"/>
      <c r="S22" s="77"/>
      <c r="T22" s="77"/>
      <c r="U22" s="77"/>
      <c r="V22" s="105">
        <f t="shared" si="1"/>
        <v>0</v>
      </c>
      <c r="W22" s="77"/>
      <c r="X22" s="77"/>
    </row>
    <row r="23" spans="1:24" s="99" customFormat="1" ht="11.25">
      <c r="A23" s="35">
        <v>149</v>
      </c>
      <c r="B23" s="77"/>
      <c r="C23" s="22" t="s">
        <v>234</v>
      </c>
      <c r="D23" s="37" t="s">
        <v>235</v>
      </c>
      <c r="E23" s="37" t="s">
        <v>236</v>
      </c>
      <c r="F23" s="37" t="s">
        <v>50</v>
      </c>
      <c r="G23" s="77"/>
      <c r="H23" s="77"/>
      <c r="I23" s="77"/>
      <c r="J23" s="4"/>
      <c r="K23" s="77"/>
      <c r="L23" s="105">
        <f t="shared" si="0"/>
        <v>0</v>
      </c>
      <c r="M23" s="77"/>
      <c r="N23" s="110"/>
      <c r="O23" s="77"/>
      <c r="P23" s="77"/>
      <c r="Q23" s="77"/>
      <c r="R23" s="4"/>
      <c r="S23" s="77"/>
      <c r="T23" s="77"/>
      <c r="U23" s="77"/>
      <c r="V23" s="105">
        <f t="shared" si="1"/>
        <v>0</v>
      </c>
      <c r="W23" s="77"/>
      <c r="X23" s="77"/>
    </row>
    <row r="24" spans="1:24" s="99" customFormat="1" ht="11.25">
      <c r="A24" s="35">
        <v>150</v>
      </c>
      <c r="B24" s="77"/>
      <c r="C24" s="22" t="s">
        <v>237</v>
      </c>
      <c r="D24" s="37" t="s">
        <v>228</v>
      </c>
      <c r="E24" s="37" t="s">
        <v>238</v>
      </c>
      <c r="F24" s="37" t="s">
        <v>50</v>
      </c>
      <c r="G24" s="77"/>
      <c r="H24" s="77"/>
      <c r="I24" s="77"/>
      <c r="J24" s="4"/>
      <c r="K24" s="77"/>
      <c r="L24" s="105">
        <f t="shared" si="0"/>
        <v>0</v>
      </c>
      <c r="M24" s="77"/>
      <c r="N24" s="110"/>
      <c r="O24" s="77"/>
      <c r="P24" s="77"/>
      <c r="Q24" s="77"/>
      <c r="R24" s="4"/>
      <c r="S24" s="77"/>
      <c r="T24" s="77"/>
      <c r="U24" s="77"/>
      <c r="V24" s="105">
        <f t="shared" si="1"/>
        <v>0</v>
      </c>
      <c r="W24" s="77"/>
      <c r="X24" s="77"/>
    </row>
    <row r="25" spans="1:24" s="99" customFormat="1" ht="11.25">
      <c r="A25" s="35">
        <v>151</v>
      </c>
      <c r="B25" s="77"/>
      <c r="C25" s="22" t="s">
        <v>239</v>
      </c>
      <c r="D25" s="37" t="s">
        <v>235</v>
      </c>
      <c r="E25" s="37" t="s">
        <v>240</v>
      </c>
      <c r="F25" s="37" t="s">
        <v>57</v>
      </c>
      <c r="G25" s="77"/>
      <c r="H25" s="77"/>
      <c r="I25" s="77"/>
      <c r="J25" s="4"/>
      <c r="K25" s="77"/>
      <c r="L25" s="105">
        <f t="shared" si="0"/>
        <v>0</v>
      </c>
      <c r="M25" s="77"/>
      <c r="N25" s="110"/>
      <c r="O25" s="77"/>
      <c r="P25" s="77"/>
      <c r="Q25" s="77"/>
      <c r="R25" s="4"/>
      <c r="S25" s="77"/>
      <c r="T25" s="77"/>
      <c r="U25" s="77"/>
      <c r="V25" s="105">
        <f t="shared" si="1"/>
        <v>0</v>
      </c>
      <c r="W25" s="77"/>
      <c r="X25" s="77"/>
    </row>
    <row r="26" spans="1:24" s="99" customFormat="1" ht="11.25">
      <c r="A26" s="35">
        <v>152</v>
      </c>
      <c r="B26" s="77"/>
      <c r="C26" s="22" t="s">
        <v>241</v>
      </c>
      <c r="D26" s="37" t="s">
        <v>242</v>
      </c>
      <c r="E26" s="37" t="s">
        <v>243</v>
      </c>
      <c r="F26" s="37" t="s">
        <v>50</v>
      </c>
      <c r="G26" s="77"/>
      <c r="H26" s="77"/>
      <c r="I26" s="77"/>
      <c r="J26" s="4"/>
      <c r="K26" s="77"/>
      <c r="L26" s="105">
        <f t="shared" si="0"/>
        <v>0</v>
      </c>
      <c r="M26" s="77"/>
      <c r="N26" s="110"/>
      <c r="O26" s="77"/>
      <c r="P26" s="77"/>
      <c r="Q26" s="77"/>
      <c r="R26" s="4"/>
      <c r="S26" s="77"/>
      <c r="T26" s="77"/>
      <c r="U26" s="77"/>
      <c r="V26" s="105">
        <f t="shared" si="1"/>
        <v>0</v>
      </c>
      <c r="W26" s="77"/>
      <c r="X26" s="77"/>
    </row>
    <row r="27" spans="1:24" s="99" customFormat="1" ht="11.25">
      <c r="A27" s="35">
        <v>153</v>
      </c>
      <c r="B27" s="77"/>
      <c r="C27" s="22" t="s">
        <v>244</v>
      </c>
      <c r="D27" s="37" t="s">
        <v>228</v>
      </c>
      <c r="E27" s="37" t="s">
        <v>245</v>
      </c>
      <c r="F27" s="37" t="s">
        <v>57</v>
      </c>
      <c r="G27" s="77"/>
      <c r="H27" s="77"/>
      <c r="I27" s="77"/>
      <c r="J27" s="4"/>
      <c r="K27" s="77"/>
      <c r="L27" s="105">
        <f t="shared" si="0"/>
        <v>0</v>
      </c>
      <c r="M27" s="77"/>
      <c r="N27" s="110"/>
      <c r="O27" s="77"/>
      <c r="P27" s="77"/>
      <c r="Q27" s="77"/>
      <c r="R27" s="4"/>
      <c r="S27" s="77"/>
      <c r="T27" s="77"/>
      <c r="U27" s="77"/>
      <c r="V27" s="105">
        <f t="shared" si="1"/>
        <v>0</v>
      </c>
      <c r="W27" s="77"/>
      <c r="X27" s="77"/>
    </row>
    <row r="28" spans="1:24" s="99" customFormat="1" ht="11.25">
      <c r="A28" s="35">
        <v>154</v>
      </c>
      <c r="B28" s="77"/>
      <c r="C28" s="22" t="s">
        <v>246</v>
      </c>
      <c r="D28" s="37" t="s">
        <v>247</v>
      </c>
      <c r="E28" s="37" t="s">
        <v>248</v>
      </c>
      <c r="F28" s="37" t="s">
        <v>50</v>
      </c>
      <c r="G28" s="77"/>
      <c r="H28" s="77"/>
      <c r="I28" s="77"/>
      <c r="J28" s="4"/>
      <c r="K28" s="77"/>
      <c r="L28" s="105">
        <f t="shared" si="0"/>
        <v>0</v>
      </c>
      <c r="M28" s="77"/>
      <c r="N28" s="110"/>
      <c r="O28" s="77"/>
      <c r="P28" s="77"/>
      <c r="Q28" s="77"/>
      <c r="R28" s="4"/>
      <c r="S28" s="77"/>
      <c r="T28" s="77"/>
      <c r="U28" s="77"/>
      <c r="V28" s="105">
        <f t="shared" si="1"/>
        <v>0</v>
      </c>
      <c r="W28" s="77"/>
      <c r="X28" s="77"/>
    </row>
    <row r="29" spans="1:24" s="99" customFormat="1" ht="11.25">
      <c r="A29" s="35">
        <v>155</v>
      </c>
      <c r="B29" s="77"/>
      <c r="C29" s="22" t="s">
        <v>249</v>
      </c>
      <c r="D29" s="37" t="s">
        <v>242</v>
      </c>
      <c r="E29" s="37" t="s">
        <v>250</v>
      </c>
      <c r="F29" s="37" t="s">
        <v>50</v>
      </c>
      <c r="G29" s="77"/>
      <c r="H29" s="77"/>
      <c r="I29" s="77"/>
      <c r="J29" s="4"/>
      <c r="K29" s="77"/>
      <c r="L29" s="105">
        <f t="shared" si="0"/>
        <v>0</v>
      </c>
      <c r="M29" s="77"/>
      <c r="N29" s="110"/>
      <c r="O29" s="77"/>
      <c r="P29" s="77"/>
      <c r="Q29" s="77"/>
      <c r="R29" s="4"/>
      <c r="S29" s="77"/>
      <c r="T29" s="77"/>
      <c r="U29" s="77"/>
      <c r="V29" s="105">
        <f t="shared" si="1"/>
        <v>0</v>
      </c>
      <c r="W29" s="77"/>
      <c r="X29" s="77"/>
    </row>
    <row r="30" spans="1:24" s="99" customFormat="1" ht="11.25">
      <c r="A30" s="35">
        <v>156</v>
      </c>
      <c r="B30" s="77"/>
      <c r="C30" s="22" t="s">
        <v>251</v>
      </c>
      <c r="D30" s="37" t="s">
        <v>252</v>
      </c>
      <c r="E30" s="37" t="s">
        <v>253</v>
      </c>
      <c r="F30" s="37" t="s">
        <v>50</v>
      </c>
      <c r="G30" s="77"/>
      <c r="H30" s="77"/>
      <c r="I30" s="77"/>
      <c r="J30" s="4"/>
      <c r="K30" s="77"/>
      <c r="L30" s="105">
        <f t="shared" si="0"/>
        <v>0</v>
      </c>
      <c r="M30" s="77"/>
      <c r="N30" s="110"/>
      <c r="O30" s="77"/>
      <c r="P30" s="77"/>
      <c r="Q30" s="77"/>
      <c r="R30" s="4"/>
      <c r="S30" s="77"/>
      <c r="T30" s="77"/>
      <c r="U30" s="77"/>
      <c r="V30" s="105">
        <f t="shared" si="1"/>
        <v>0</v>
      </c>
      <c r="W30" s="77"/>
      <c r="X30" s="77"/>
    </row>
    <row r="31" spans="1:24" s="99" customFormat="1" ht="11.25">
      <c r="A31" s="35">
        <v>157</v>
      </c>
      <c r="B31" s="77"/>
      <c r="C31" s="22" t="s">
        <v>254</v>
      </c>
      <c r="D31" s="37"/>
      <c r="E31" s="37"/>
      <c r="F31" s="37" t="s">
        <v>50</v>
      </c>
      <c r="G31" s="111"/>
      <c r="H31" s="111"/>
      <c r="I31" s="111"/>
      <c r="J31" s="4"/>
      <c r="K31" s="111"/>
      <c r="L31" s="112"/>
      <c r="M31" s="111"/>
      <c r="N31" s="110"/>
      <c r="O31" s="77"/>
      <c r="P31" s="77"/>
      <c r="Q31" s="77"/>
      <c r="R31" s="4"/>
      <c r="S31" s="77"/>
      <c r="T31" s="77"/>
      <c r="U31" s="77"/>
      <c r="V31" s="105">
        <f t="shared" si="1"/>
        <v>0</v>
      </c>
      <c r="W31" s="77"/>
      <c r="X31" s="77"/>
    </row>
    <row r="32" spans="1:24" s="99" customFormat="1" ht="11.25">
      <c r="A32" s="35">
        <v>158</v>
      </c>
      <c r="B32" s="77"/>
      <c r="C32" s="22" t="s">
        <v>255</v>
      </c>
      <c r="D32" s="37" t="s">
        <v>256</v>
      </c>
      <c r="E32" s="53" t="s">
        <v>257</v>
      </c>
      <c r="F32" s="37" t="s">
        <v>258</v>
      </c>
      <c r="G32" s="77"/>
      <c r="H32" s="77"/>
      <c r="I32" s="77"/>
      <c r="J32" s="4"/>
      <c r="K32" s="77"/>
      <c r="L32" s="105">
        <f aca="true" t="shared" si="2" ref="L32:L88">K32*I32</f>
        <v>0</v>
      </c>
      <c r="M32" s="77"/>
      <c r="N32" s="110"/>
      <c r="O32" s="77"/>
      <c r="P32" s="77"/>
      <c r="Q32" s="77"/>
      <c r="R32" s="4"/>
      <c r="S32" s="77"/>
      <c r="T32" s="77"/>
      <c r="U32" s="77"/>
      <c r="V32" s="105">
        <f t="shared" si="1"/>
        <v>0</v>
      </c>
      <c r="W32" s="77"/>
      <c r="X32" s="77"/>
    </row>
    <row r="33" spans="1:24" s="99" customFormat="1" ht="11.25">
      <c r="A33" s="35">
        <v>159</v>
      </c>
      <c r="B33" s="77"/>
      <c r="C33" s="22" t="s">
        <v>259</v>
      </c>
      <c r="D33" s="37" t="s">
        <v>260</v>
      </c>
      <c r="E33" s="32" t="s">
        <v>261</v>
      </c>
      <c r="F33" s="37" t="s">
        <v>50</v>
      </c>
      <c r="G33" s="77"/>
      <c r="H33" s="77"/>
      <c r="I33" s="77"/>
      <c r="J33" s="4"/>
      <c r="K33" s="77"/>
      <c r="L33" s="105">
        <f t="shared" si="2"/>
        <v>0</v>
      </c>
      <c r="M33" s="77"/>
      <c r="N33" s="110"/>
      <c r="O33" s="77"/>
      <c r="P33" s="77"/>
      <c r="Q33" s="77"/>
      <c r="R33" s="4"/>
      <c r="S33" s="77"/>
      <c r="T33" s="77"/>
      <c r="U33" s="77"/>
      <c r="V33" s="105">
        <f t="shared" si="1"/>
        <v>0</v>
      </c>
      <c r="W33" s="77"/>
      <c r="X33" s="77"/>
    </row>
    <row r="34" spans="1:24" s="99" customFormat="1" ht="11.25">
      <c r="A34" s="35">
        <v>160</v>
      </c>
      <c r="B34" s="77"/>
      <c r="C34" s="22" t="s">
        <v>262</v>
      </c>
      <c r="D34" s="37" t="s">
        <v>263</v>
      </c>
      <c r="E34" s="32">
        <v>5763842</v>
      </c>
      <c r="F34" s="37" t="s">
        <v>222</v>
      </c>
      <c r="G34" s="77"/>
      <c r="H34" s="77"/>
      <c r="I34" s="77"/>
      <c r="J34" s="4"/>
      <c r="K34" s="77"/>
      <c r="L34" s="105">
        <f t="shared" si="2"/>
        <v>0</v>
      </c>
      <c r="M34" s="77"/>
      <c r="N34" s="110"/>
      <c r="O34" s="77"/>
      <c r="P34" s="77"/>
      <c r="Q34" s="77"/>
      <c r="R34" s="4"/>
      <c r="S34" s="77"/>
      <c r="T34" s="77"/>
      <c r="U34" s="77"/>
      <c r="V34" s="105">
        <f t="shared" si="1"/>
        <v>0</v>
      </c>
      <c r="W34" s="77"/>
      <c r="X34" s="77"/>
    </row>
    <row r="35" spans="1:24" s="99" customFormat="1" ht="11.25">
      <c r="A35" s="35">
        <v>161</v>
      </c>
      <c r="B35" s="77"/>
      <c r="C35" s="22" t="s">
        <v>264</v>
      </c>
      <c r="D35" s="37" t="s">
        <v>228</v>
      </c>
      <c r="E35" s="32" t="s">
        <v>245</v>
      </c>
      <c r="F35" s="37" t="s">
        <v>50</v>
      </c>
      <c r="G35" s="77"/>
      <c r="H35" s="77"/>
      <c r="I35" s="77"/>
      <c r="J35" s="10"/>
      <c r="K35" s="77"/>
      <c r="L35" s="105">
        <f t="shared" si="2"/>
        <v>0</v>
      </c>
      <c r="M35" s="77"/>
      <c r="N35" s="110"/>
      <c r="O35" s="77"/>
      <c r="P35" s="77"/>
      <c r="Q35" s="77"/>
      <c r="R35" s="10"/>
      <c r="S35" s="77"/>
      <c r="T35" s="77"/>
      <c r="U35" s="77"/>
      <c r="V35" s="105">
        <f t="shared" si="1"/>
        <v>0</v>
      </c>
      <c r="W35" s="77"/>
      <c r="X35" s="77"/>
    </row>
    <row r="36" spans="1:24" s="99" customFormat="1" ht="11.25">
      <c r="A36" s="35">
        <v>162</v>
      </c>
      <c r="B36" s="77"/>
      <c r="C36" s="22" t="s">
        <v>265</v>
      </c>
      <c r="D36" s="37" t="s">
        <v>266</v>
      </c>
      <c r="E36" s="37" t="s">
        <v>267</v>
      </c>
      <c r="F36" s="37" t="s">
        <v>50</v>
      </c>
      <c r="G36" s="77"/>
      <c r="H36" s="77"/>
      <c r="I36" s="77"/>
      <c r="J36" s="10"/>
      <c r="K36" s="77"/>
      <c r="L36" s="105">
        <f t="shared" si="2"/>
        <v>0</v>
      </c>
      <c r="M36" s="77"/>
      <c r="N36" s="110"/>
      <c r="O36" s="77"/>
      <c r="P36" s="77"/>
      <c r="Q36" s="77"/>
      <c r="R36" s="10"/>
      <c r="S36" s="77"/>
      <c r="T36" s="77"/>
      <c r="U36" s="77"/>
      <c r="V36" s="105">
        <f t="shared" si="1"/>
        <v>0</v>
      </c>
      <c r="W36" s="77"/>
      <c r="X36" s="77"/>
    </row>
    <row r="37" spans="1:24" s="99" customFormat="1" ht="11.25">
      <c r="A37" s="35">
        <v>163</v>
      </c>
      <c r="B37" s="77"/>
      <c r="C37" s="22" t="s">
        <v>268</v>
      </c>
      <c r="D37" s="37" t="s">
        <v>228</v>
      </c>
      <c r="E37" s="37" t="s">
        <v>269</v>
      </c>
      <c r="F37" s="37" t="s">
        <v>50</v>
      </c>
      <c r="G37" s="77"/>
      <c r="H37" s="77"/>
      <c r="I37" s="77"/>
      <c r="J37" s="10"/>
      <c r="K37" s="77"/>
      <c r="L37" s="105">
        <f t="shared" si="2"/>
        <v>0</v>
      </c>
      <c r="M37" s="77"/>
      <c r="N37" s="110"/>
      <c r="O37" s="77"/>
      <c r="P37" s="77"/>
      <c r="Q37" s="77"/>
      <c r="R37" s="10"/>
      <c r="S37" s="77"/>
      <c r="T37" s="77"/>
      <c r="U37" s="77"/>
      <c r="V37" s="105">
        <f t="shared" si="1"/>
        <v>0</v>
      </c>
      <c r="W37" s="77"/>
      <c r="X37" s="77"/>
    </row>
    <row r="38" spans="1:24" s="99" customFormat="1" ht="11.25">
      <c r="A38" s="35">
        <v>164</v>
      </c>
      <c r="B38" s="77"/>
      <c r="C38" s="22" t="s">
        <v>270</v>
      </c>
      <c r="D38" s="37" t="s">
        <v>235</v>
      </c>
      <c r="E38" s="37" t="s">
        <v>271</v>
      </c>
      <c r="F38" s="37" t="s">
        <v>50</v>
      </c>
      <c r="G38" s="77"/>
      <c r="H38" s="77"/>
      <c r="I38" s="77"/>
      <c r="J38" s="4"/>
      <c r="K38" s="77"/>
      <c r="L38" s="105">
        <f t="shared" si="2"/>
        <v>0</v>
      </c>
      <c r="M38" s="77"/>
      <c r="N38" s="110"/>
      <c r="O38" s="77"/>
      <c r="P38" s="77"/>
      <c r="Q38" s="77"/>
      <c r="R38" s="4"/>
      <c r="S38" s="77"/>
      <c r="T38" s="77"/>
      <c r="U38" s="77"/>
      <c r="V38" s="105">
        <f t="shared" si="1"/>
        <v>0</v>
      </c>
      <c r="W38" s="77"/>
      <c r="X38" s="77"/>
    </row>
    <row r="39" spans="1:24" s="99" customFormat="1" ht="11.25">
      <c r="A39" s="35">
        <v>165</v>
      </c>
      <c r="B39" s="77"/>
      <c r="C39" s="22" t="s">
        <v>272</v>
      </c>
      <c r="D39" s="37" t="s">
        <v>235</v>
      </c>
      <c r="E39" s="37" t="s">
        <v>273</v>
      </c>
      <c r="F39" s="37" t="s">
        <v>50</v>
      </c>
      <c r="G39" s="77"/>
      <c r="H39" s="77"/>
      <c r="I39" s="77"/>
      <c r="J39" s="4"/>
      <c r="K39" s="77"/>
      <c r="L39" s="105">
        <f t="shared" si="2"/>
        <v>0</v>
      </c>
      <c r="M39" s="77"/>
      <c r="N39" s="110"/>
      <c r="O39" s="77"/>
      <c r="P39" s="77"/>
      <c r="Q39" s="77"/>
      <c r="R39" s="4"/>
      <c r="S39" s="77"/>
      <c r="T39" s="77"/>
      <c r="U39" s="77"/>
      <c r="V39" s="105">
        <f t="shared" si="1"/>
        <v>0</v>
      </c>
      <c r="W39" s="77"/>
      <c r="X39" s="77"/>
    </row>
    <row r="40" spans="1:24" s="99" customFormat="1" ht="11.25">
      <c r="A40" s="35">
        <v>166</v>
      </c>
      <c r="B40" s="77"/>
      <c r="C40" s="22" t="s">
        <v>274</v>
      </c>
      <c r="D40" s="37" t="s">
        <v>228</v>
      </c>
      <c r="E40" s="54" t="s">
        <v>275</v>
      </c>
      <c r="F40" s="37" t="s">
        <v>50</v>
      </c>
      <c r="G40" s="77"/>
      <c r="H40" s="77"/>
      <c r="I40" s="77"/>
      <c r="J40" s="10"/>
      <c r="K40" s="77"/>
      <c r="L40" s="105">
        <f t="shared" si="2"/>
        <v>0</v>
      </c>
      <c r="M40" s="77"/>
      <c r="N40" s="110"/>
      <c r="O40" s="77"/>
      <c r="P40" s="77"/>
      <c r="Q40" s="77"/>
      <c r="R40" s="10"/>
      <c r="S40" s="77"/>
      <c r="T40" s="77"/>
      <c r="U40" s="77"/>
      <c r="V40" s="105">
        <f t="shared" si="1"/>
        <v>0</v>
      </c>
      <c r="W40" s="77"/>
      <c r="X40" s="77"/>
    </row>
    <row r="41" spans="1:24" s="99" customFormat="1" ht="11.25">
      <c r="A41" s="35">
        <v>167</v>
      </c>
      <c r="B41" s="77"/>
      <c r="C41" s="22" t="s">
        <v>276</v>
      </c>
      <c r="D41" s="37" t="s">
        <v>228</v>
      </c>
      <c r="E41" s="54" t="s">
        <v>277</v>
      </c>
      <c r="F41" s="37" t="s">
        <v>50</v>
      </c>
      <c r="G41" s="77"/>
      <c r="H41" s="77"/>
      <c r="I41" s="77"/>
      <c r="J41" s="4"/>
      <c r="K41" s="77"/>
      <c r="L41" s="105">
        <f t="shared" si="2"/>
        <v>0</v>
      </c>
      <c r="M41" s="77"/>
      <c r="N41" s="110"/>
      <c r="O41" s="77"/>
      <c r="P41" s="77"/>
      <c r="Q41" s="77"/>
      <c r="R41" s="4"/>
      <c r="S41" s="77"/>
      <c r="T41" s="77"/>
      <c r="U41" s="77"/>
      <c r="V41" s="105">
        <f t="shared" si="1"/>
        <v>0</v>
      </c>
      <c r="W41" s="77"/>
      <c r="X41" s="77"/>
    </row>
    <row r="42" spans="1:24" s="99" customFormat="1" ht="11.25">
      <c r="A42" s="35">
        <v>168</v>
      </c>
      <c r="B42" s="77"/>
      <c r="C42" s="22" t="s">
        <v>278</v>
      </c>
      <c r="D42" s="37" t="s">
        <v>228</v>
      </c>
      <c r="E42" s="37" t="s">
        <v>279</v>
      </c>
      <c r="F42" s="37" t="s">
        <v>50</v>
      </c>
      <c r="G42" s="77"/>
      <c r="H42" s="77"/>
      <c r="I42" s="77"/>
      <c r="J42" s="10"/>
      <c r="K42" s="77"/>
      <c r="L42" s="105">
        <f t="shared" si="2"/>
        <v>0</v>
      </c>
      <c r="M42" s="77"/>
      <c r="N42" s="110"/>
      <c r="O42" s="77"/>
      <c r="P42" s="77"/>
      <c r="Q42" s="77"/>
      <c r="R42" s="10"/>
      <c r="S42" s="77"/>
      <c r="T42" s="77"/>
      <c r="U42" s="77"/>
      <c r="V42" s="105">
        <f t="shared" si="1"/>
        <v>0</v>
      </c>
      <c r="W42" s="77"/>
      <c r="X42" s="77"/>
    </row>
    <row r="43" spans="1:24" s="99" customFormat="1" ht="11.25">
      <c r="A43" s="35">
        <v>169</v>
      </c>
      <c r="B43" s="77"/>
      <c r="C43" s="22" t="s">
        <v>280</v>
      </c>
      <c r="D43" s="37" t="s">
        <v>228</v>
      </c>
      <c r="E43" s="37" t="s">
        <v>281</v>
      </c>
      <c r="F43" s="37" t="s">
        <v>50</v>
      </c>
      <c r="G43" s="77"/>
      <c r="H43" s="77"/>
      <c r="I43" s="77"/>
      <c r="J43" s="4"/>
      <c r="K43" s="77"/>
      <c r="L43" s="105">
        <f t="shared" si="2"/>
        <v>0</v>
      </c>
      <c r="M43" s="77"/>
      <c r="N43" s="110"/>
      <c r="O43" s="77"/>
      <c r="P43" s="77"/>
      <c r="Q43" s="77"/>
      <c r="R43" s="4"/>
      <c r="S43" s="77"/>
      <c r="T43" s="77"/>
      <c r="U43" s="77"/>
      <c r="V43" s="105">
        <f t="shared" si="1"/>
        <v>0</v>
      </c>
      <c r="W43" s="77"/>
      <c r="X43" s="77"/>
    </row>
    <row r="44" spans="1:24" s="99" customFormat="1" ht="11.25">
      <c r="A44" s="35">
        <v>170</v>
      </c>
      <c r="B44" s="77"/>
      <c r="C44" s="22" t="s">
        <v>282</v>
      </c>
      <c r="D44" s="37" t="s">
        <v>266</v>
      </c>
      <c r="E44" s="37" t="s">
        <v>283</v>
      </c>
      <c r="F44" s="37" t="s">
        <v>50</v>
      </c>
      <c r="G44" s="77"/>
      <c r="H44" s="77"/>
      <c r="I44" s="77"/>
      <c r="J44" s="77"/>
      <c r="K44" s="77"/>
      <c r="L44" s="105">
        <f t="shared" si="2"/>
        <v>0</v>
      </c>
      <c r="M44" s="77"/>
      <c r="N44" s="110"/>
      <c r="O44" s="77"/>
      <c r="P44" s="77"/>
      <c r="Q44" s="77"/>
      <c r="R44" s="77"/>
      <c r="S44" s="77"/>
      <c r="T44" s="77"/>
      <c r="U44" s="77"/>
      <c r="V44" s="105">
        <f t="shared" si="1"/>
        <v>0</v>
      </c>
      <c r="W44" s="77"/>
      <c r="X44" s="77"/>
    </row>
    <row r="45" spans="1:24" s="99" customFormat="1" ht="11.25">
      <c r="A45" s="35">
        <v>171</v>
      </c>
      <c r="B45" s="77"/>
      <c r="C45" s="22" t="s">
        <v>284</v>
      </c>
      <c r="D45" s="37" t="s">
        <v>247</v>
      </c>
      <c r="E45" s="37" t="s">
        <v>285</v>
      </c>
      <c r="F45" s="37" t="s">
        <v>50</v>
      </c>
      <c r="G45" s="77"/>
      <c r="H45" s="77"/>
      <c r="I45" s="77"/>
      <c r="J45" s="77"/>
      <c r="K45" s="77"/>
      <c r="L45" s="105">
        <f t="shared" si="2"/>
        <v>0</v>
      </c>
      <c r="M45" s="77"/>
      <c r="N45" s="110"/>
      <c r="O45" s="77"/>
      <c r="P45" s="77"/>
      <c r="Q45" s="77"/>
      <c r="R45" s="77"/>
      <c r="S45" s="77"/>
      <c r="T45" s="77"/>
      <c r="U45" s="77"/>
      <c r="V45" s="105">
        <f t="shared" si="1"/>
        <v>0</v>
      </c>
      <c r="W45" s="77"/>
      <c r="X45" s="77"/>
    </row>
    <row r="46" spans="1:24" s="99" customFormat="1" ht="11.25">
      <c r="A46" s="35">
        <v>172</v>
      </c>
      <c r="B46" s="77"/>
      <c r="C46" s="22" t="s">
        <v>286</v>
      </c>
      <c r="D46" s="37" t="s">
        <v>235</v>
      </c>
      <c r="E46" s="37" t="s">
        <v>287</v>
      </c>
      <c r="F46" s="37" t="s">
        <v>50</v>
      </c>
      <c r="G46" s="77"/>
      <c r="H46" s="77"/>
      <c r="I46" s="77"/>
      <c r="J46" s="77"/>
      <c r="K46" s="77"/>
      <c r="L46" s="105">
        <f t="shared" si="2"/>
        <v>0</v>
      </c>
      <c r="M46" s="77"/>
      <c r="N46" s="110"/>
      <c r="O46" s="77"/>
      <c r="P46" s="77"/>
      <c r="Q46" s="77"/>
      <c r="R46" s="77"/>
      <c r="S46" s="77"/>
      <c r="T46" s="77"/>
      <c r="U46" s="77"/>
      <c r="V46" s="105">
        <f t="shared" si="1"/>
        <v>0</v>
      </c>
      <c r="W46" s="77"/>
      <c r="X46" s="77"/>
    </row>
    <row r="47" spans="1:24" s="99" customFormat="1" ht="11.25">
      <c r="A47" s="35">
        <v>173</v>
      </c>
      <c r="B47" s="77"/>
      <c r="C47" s="22" t="s">
        <v>288</v>
      </c>
      <c r="D47" s="37" t="s">
        <v>266</v>
      </c>
      <c r="E47" s="37" t="s">
        <v>289</v>
      </c>
      <c r="F47" s="37" t="s">
        <v>50</v>
      </c>
      <c r="G47" s="77"/>
      <c r="H47" s="77"/>
      <c r="I47" s="77"/>
      <c r="J47" s="77"/>
      <c r="K47" s="77"/>
      <c r="L47" s="105">
        <f t="shared" si="2"/>
        <v>0</v>
      </c>
      <c r="M47" s="77"/>
      <c r="N47" s="110"/>
      <c r="O47" s="77"/>
      <c r="P47" s="77"/>
      <c r="Q47" s="77"/>
      <c r="R47" s="77"/>
      <c r="S47" s="77"/>
      <c r="T47" s="77"/>
      <c r="U47" s="77"/>
      <c r="V47" s="105">
        <f t="shared" si="1"/>
        <v>0</v>
      </c>
      <c r="W47" s="77"/>
      <c r="X47" s="77"/>
    </row>
    <row r="48" spans="1:24" s="99" customFormat="1" ht="11.25">
      <c r="A48" s="35">
        <v>174</v>
      </c>
      <c r="B48" s="77"/>
      <c r="C48" s="22" t="s">
        <v>290</v>
      </c>
      <c r="D48" s="37" t="s">
        <v>291</v>
      </c>
      <c r="E48" s="37" t="s">
        <v>292</v>
      </c>
      <c r="F48" s="37" t="s">
        <v>57</v>
      </c>
      <c r="G48" s="77"/>
      <c r="H48" s="77"/>
      <c r="I48" s="77"/>
      <c r="J48" s="77"/>
      <c r="K48" s="77"/>
      <c r="L48" s="105">
        <f t="shared" si="2"/>
        <v>0</v>
      </c>
      <c r="M48" s="77"/>
      <c r="N48" s="110"/>
      <c r="O48" s="77"/>
      <c r="P48" s="77"/>
      <c r="Q48" s="77"/>
      <c r="R48" s="77"/>
      <c r="S48" s="77"/>
      <c r="T48" s="77"/>
      <c r="U48" s="77"/>
      <c r="V48" s="105">
        <f t="shared" si="1"/>
        <v>0</v>
      </c>
      <c r="W48" s="77"/>
      <c r="X48" s="77"/>
    </row>
    <row r="49" spans="1:24" s="99" customFormat="1" ht="11.25">
      <c r="A49" s="35">
        <v>175</v>
      </c>
      <c r="B49" s="77"/>
      <c r="C49" s="22" t="s">
        <v>293</v>
      </c>
      <c r="D49" s="37" t="s">
        <v>291</v>
      </c>
      <c r="E49" s="37" t="s">
        <v>294</v>
      </c>
      <c r="F49" s="37" t="s">
        <v>57</v>
      </c>
      <c r="G49" s="77"/>
      <c r="H49" s="77"/>
      <c r="I49" s="77"/>
      <c r="J49" s="77"/>
      <c r="K49" s="77"/>
      <c r="L49" s="105">
        <f t="shared" si="2"/>
        <v>0</v>
      </c>
      <c r="M49" s="77"/>
      <c r="N49" s="110"/>
      <c r="O49" s="77"/>
      <c r="P49" s="77"/>
      <c r="Q49" s="77"/>
      <c r="R49" s="77"/>
      <c r="S49" s="77"/>
      <c r="T49" s="77"/>
      <c r="U49" s="77"/>
      <c r="V49" s="105">
        <f t="shared" si="1"/>
        <v>0</v>
      </c>
      <c r="W49" s="77"/>
      <c r="X49" s="77"/>
    </row>
    <row r="50" spans="1:24" s="99" customFormat="1" ht="22.5">
      <c r="A50" s="35">
        <v>176</v>
      </c>
      <c r="B50" s="77"/>
      <c r="C50" s="39" t="s">
        <v>295</v>
      </c>
      <c r="D50" s="37" t="s">
        <v>296</v>
      </c>
      <c r="E50" s="54" t="s">
        <v>297</v>
      </c>
      <c r="F50" s="37" t="s">
        <v>50</v>
      </c>
      <c r="G50" s="77"/>
      <c r="H50" s="77"/>
      <c r="I50" s="77"/>
      <c r="J50" s="77"/>
      <c r="K50" s="77"/>
      <c r="L50" s="105">
        <f t="shared" si="2"/>
        <v>0</v>
      </c>
      <c r="M50" s="77"/>
      <c r="N50" s="110"/>
      <c r="O50" s="77"/>
      <c r="P50" s="77"/>
      <c r="Q50" s="77"/>
      <c r="R50" s="77"/>
      <c r="S50" s="77"/>
      <c r="T50" s="77"/>
      <c r="U50" s="77"/>
      <c r="V50" s="105">
        <f t="shared" si="1"/>
        <v>0</v>
      </c>
      <c r="W50" s="77"/>
      <c r="X50" s="77"/>
    </row>
    <row r="51" spans="1:24" s="99" customFormat="1" ht="22.5">
      <c r="A51" s="35">
        <v>177</v>
      </c>
      <c r="B51" s="77"/>
      <c r="C51" s="39" t="s">
        <v>298</v>
      </c>
      <c r="D51" s="37" t="s">
        <v>296</v>
      </c>
      <c r="E51" s="54" t="s">
        <v>299</v>
      </c>
      <c r="F51" s="37" t="s">
        <v>50</v>
      </c>
      <c r="G51" s="77"/>
      <c r="H51" s="77"/>
      <c r="I51" s="77"/>
      <c r="J51" s="77"/>
      <c r="K51" s="77"/>
      <c r="L51" s="105">
        <f t="shared" si="2"/>
        <v>0</v>
      </c>
      <c r="M51" s="77"/>
      <c r="N51" s="110"/>
      <c r="O51" s="77"/>
      <c r="P51" s="77"/>
      <c r="Q51" s="77"/>
      <c r="R51" s="77"/>
      <c r="S51" s="77"/>
      <c r="T51" s="77"/>
      <c r="U51" s="77"/>
      <c r="V51" s="105">
        <f t="shared" si="1"/>
        <v>0</v>
      </c>
      <c r="W51" s="77"/>
      <c r="X51" s="77"/>
    </row>
    <row r="52" spans="1:24" s="99" customFormat="1" ht="11.25">
      <c r="A52" s="35">
        <v>178</v>
      </c>
      <c r="B52" s="77"/>
      <c r="C52" s="22" t="s">
        <v>300</v>
      </c>
      <c r="D52" s="37"/>
      <c r="E52" s="32" t="s">
        <v>301</v>
      </c>
      <c r="F52" s="37" t="s">
        <v>302</v>
      </c>
      <c r="G52" s="77"/>
      <c r="H52" s="77"/>
      <c r="I52" s="77"/>
      <c r="J52" s="77"/>
      <c r="K52" s="77"/>
      <c r="L52" s="105">
        <f t="shared" si="2"/>
        <v>0</v>
      </c>
      <c r="M52" s="77"/>
      <c r="N52" s="110"/>
      <c r="O52" s="77"/>
      <c r="P52" s="77"/>
      <c r="Q52" s="77"/>
      <c r="R52" s="77"/>
      <c r="S52" s="77"/>
      <c r="T52" s="77"/>
      <c r="U52" s="77"/>
      <c r="V52" s="105">
        <f t="shared" si="1"/>
        <v>0</v>
      </c>
      <c r="W52" s="77"/>
      <c r="X52" s="77"/>
    </row>
    <row r="53" spans="1:24" s="99" customFormat="1" ht="11.25">
      <c r="A53" s="35">
        <v>179</v>
      </c>
      <c r="B53" s="77"/>
      <c r="C53" s="22" t="s">
        <v>303</v>
      </c>
      <c r="D53" s="37"/>
      <c r="E53" s="37" t="s">
        <v>304</v>
      </c>
      <c r="F53" s="37" t="s">
        <v>302</v>
      </c>
      <c r="G53" s="77"/>
      <c r="H53" s="77"/>
      <c r="I53" s="77"/>
      <c r="J53" s="77"/>
      <c r="K53" s="77"/>
      <c r="L53" s="105">
        <f t="shared" si="2"/>
        <v>0</v>
      </c>
      <c r="M53" s="77"/>
      <c r="N53" s="110"/>
      <c r="O53" s="77"/>
      <c r="P53" s="77"/>
      <c r="Q53" s="77"/>
      <c r="R53" s="77"/>
      <c r="S53" s="77"/>
      <c r="T53" s="77"/>
      <c r="U53" s="77"/>
      <c r="V53" s="105">
        <f t="shared" si="1"/>
        <v>0</v>
      </c>
      <c r="W53" s="77"/>
      <c r="X53" s="77"/>
    </row>
    <row r="54" spans="1:24" s="99" customFormat="1" ht="11.25">
      <c r="A54" s="35">
        <v>180</v>
      </c>
      <c r="B54" s="77"/>
      <c r="C54" s="22" t="s">
        <v>305</v>
      </c>
      <c r="D54" s="37" t="s">
        <v>306</v>
      </c>
      <c r="E54" s="37" t="s">
        <v>307</v>
      </c>
      <c r="F54" s="37" t="s">
        <v>50</v>
      </c>
      <c r="G54" s="77"/>
      <c r="H54" s="77"/>
      <c r="I54" s="77"/>
      <c r="J54" s="77"/>
      <c r="K54" s="77"/>
      <c r="L54" s="105">
        <f t="shared" si="2"/>
        <v>0</v>
      </c>
      <c r="M54" s="77"/>
      <c r="N54" s="110"/>
      <c r="O54" s="77"/>
      <c r="P54" s="77"/>
      <c r="Q54" s="77"/>
      <c r="R54" s="77"/>
      <c r="S54" s="77"/>
      <c r="T54" s="77"/>
      <c r="U54" s="77"/>
      <c r="V54" s="105">
        <f t="shared" si="1"/>
        <v>0</v>
      </c>
      <c r="W54" s="77"/>
      <c r="X54" s="77"/>
    </row>
    <row r="55" spans="1:24" s="99" customFormat="1" ht="11.25">
      <c r="A55" s="35">
        <v>181</v>
      </c>
      <c r="B55" s="77"/>
      <c r="C55" s="22" t="s">
        <v>308</v>
      </c>
      <c r="D55" s="37"/>
      <c r="E55" s="37" t="s">
        <v>309</v>
      </c>
      <c r="F55" s="37" t="s">
        <v>50</v>
      </c>
      <c r="G55" s="77"/>
      <c r="H55" s="77"/>
      <c r="I55" s="77"/>
      <c r="J55" s="77"/>
      <c r="K55" s="77"/>
      <c r="L55" s="105">
        <f t="shared" si="2"/>
        <v>0</v>
      </c>
      <c r="M55" s="77"/>
      <c r="N55" s="110"/>
      <c r="O55" s="77"/>
      <c r="P55" s="77"/>
      <c r="Q55" s="77"/>
      <c r="R55" s="77"/>
      <c r="S55" s="77"/>
      <c r="T55" s="77"/>
      <c r="U55" s="77"/>
      <c r="V55" s="105">
        <f t="shared" si="1"/>
        <v>0</v>
      </c>
      <c r="W55" s="77"/>
      <c r="X55" s="77"/>
    </row>
    <row r="56" spans="1:24" s="99" customFormat="1" ht="11.25">
      <c r="A56" s="35">
        <v>182</v>
      </c>
      <c r="B56" s="77"/>
      <c r="C56" s="22" t="s">
        <v>310</v>
      </c>
      <c r="D56" s="37"/>
      <c r="E56" s="37" t="s">
        <v>311</v>
      </c>
      <c r="F56" s="37" t="s">
        <v>50</v>
      </c>
      <c r="G56" s="77"/>
      <c r="H56" s="77"/>
      <c r="I56" s="77"/>
      <c r="J56" s="77"/>
      <c r="K56" s="77"/>
      <c r="L56" s="105">
        <f t="shared" si="2"/>
        <v>0</v>
      </c>
      <c r="M56" s="77"/>
      <c r="N56" s="110"/>
      <c r="O56" s="77"/>
      <c r="P56" s="77"/>
      <c r="Q56" s="77"/>
      <c r="R56" s="77"/>
      <c r="S56" s="77"/>
      <c r="T56" s="77"/>
      <c r="U56" s="77"/>
      <c r="V56" s="105">
        <f t="shared" si="1"/>
        <v>0</v>
      </c>
      <c r="W56" s="77"/>
      <c r="X56" s="77"/>
    </row>
    <row r="57" spans="1:24" s="99" customFormat="1" ht="11.25">
      <c r="A57" s="35">
        <v>183</v>
      </c>
      <c r="B57" s="77"/>
      <c r="C57" s="22" t="s">
        <v>312</v>
      </c>
      <c r="D57" s="37"/>
      <c r="E57" s="37" t="s">
        <v>313</v>
      </c>
      <c r="F57" s="37" t="s">
        <v>50</v>
      </c>
      <c r="G57" s="77"/>
      <c r="H57" s="77"/>
      <c r="I57" s="77"/>
      <c r="J57" s="77"/>
      <c r="K57" s="77"/>
      <c r="L57" s="105">
        <f t="shared" si="2"/>
        <v>0</v>
      </c>
      <c r="M57" s="77"/>
      <c r="N57" s="110"/>
      <c r="O57" s="77"/>
      <c r="P57" s="77"/>
      <c r="Q57" s="77"/>
      <c r="R57" s="77"/>
      <c r="S57" s="77"/>
      <c r="T57" s="77"/>
      <c r="U57" s="77"/>
      <c r="V57" s="105">
        <f t="shared" si="1"/>
        <v>0</v>
      </c>
      <c r="W57" s="77"/>
      <c r="X57" s="77"/>
    </row>
    <row r="58" spans="1:24" s="99" customFormat="1" ht="11.25">
      <c r="A58" s="35">
        <v>184</v>
      </c>
      <c r="B58" s="77"/>
      <c r="C58" s="22" t="s">
        <v>314</v>
      </c>
      <c r="D58" s="37" t="s">
        <v>306</v>
      </c>
      <c r="E58" s="37" t="s">
        <v>314</v>
      </c>
      <c r="F58" s="37" t="s">
        <v>50</v>
      </c>
      <c r="G58" s="77"/>
      <c r="H58" s="77"/>
      <c r="I58" s="77"/>
      <c r="J58" s="77"/>
      <c r="K58" s="77"/>
      <c r="L58" s="105">
        <f t="shared" si="2"/>
        <v>0</v>
      </c>
      <c r="M58" s="77"/>
      <c r="N58" s="110"/>
      <c r="O58" s="77"/>
      <c r="P58" s="77"/>
      <c r="Q58" s="77"/>
      <c r="R58" s="77"/>
      <c r="S58" s="77"/>
      <c r="T58" s="77"/>
      <c r="U58" s="77"/>
      <c r="V58" s="105">
        <f t="shared" si="1"/>
        <v>0</v>
      </c>
      <c r="W58" s="77"/>
      <c r="X58" s="77"/>
    </row>
    <row r="59" spans="1:24" s="99" customFormat="1" ht="11.25">
      <c r="A59" s="35">
        <v>185</v>
      </c>
      <c r="B59" s="77"/>
      <c r="C59" s="22" t="s">
        <v>315</v>
      </c>
      <c r="D59" s="37"/>
      <c r="E59" s="37" t="s">
        <v>316</v>
      </c>
      <c r="F59" s="37" t="s">
        <v>50</v>
      </c>
      <c r="G59" s="77"/>
      <c r="H59" s="77"/>
      <c r="I59" s="77"/>
      <c r="J59" s="77"/>
      <c r="K59" s="77"/>
      <c r="L59" s="105">
        <f t="shared" si="2"/>
        <v>0</v>
      </c>
      <c r="M59" s="77"/>
      <c r="N59" s="110"/>
      <c r="O59" s="77"/>
      <c r="P59" s="77"/>
      <c r="Q59" s="77"/>
      <c r="R59" s="77"/>
      <c r="S59" s="77"/>
      <c r="T59" s="77"/>
      <c r="U59" s="77"/>
      <c r="V59" s="105">
        <f t="shared" si="1"/>
        <v>0</v>
      </c>
      <c r="W59" s="77"/>
      <c r="X59" s="77"/>
    </row>
    <row r="60" spans="1:24" s="99" customFormat="1" ht="11.25">
      <c r="A60" s="35">
        <v>186</v>
      </c>
      <c r="B60" s="77"/>
      <c r="C60" s="22" t="s">
        <v>317</v>
      </c>
      <c r="D60" s="37" t="s">
        <v>306</v>
      </c>
      <c r="E60" s="37" t="s">
        <v>318</v>
      </c>
      <c r="F60" s="37" t="s">
        <v>50</v>
      </c>
      <c r="G60" s="77"/>
      <c r="H60" s="77"/>
      <c r="I60" s="77"/>
      <c r="J60" s="77"/>
      <c r="K60" s="77"/>
      <c r="L60" s="105">
        <f t="shared" si="2"/>
        <v>0</v>
      </c>
      <c r="M60" s="77"/>
      <c r="N60" s="110"/>
      <c r="O60" s="77"/>
      <c r="P60" s="77"/>
      <c r="Q60" s="77"/>
      <c r="R60" s="77"/>
      <c r="S60" s="77"/>
      <c r="T60" s="77"/>
      <c r="U60" s="77"/>
      <c r="V60" s="105">
        <f t="shared" si="1"/>
        <v>0</v>
      </c>
      <c r="W60" s="77"/>
      <c r="X60" s="77"/>
    </row>
    <row r="61" spans="1:24" s="99" customFormat="1" ht="11.25">
      <c r="A61" s="35">
        <v>187</v>
      </c>
      <c r="B61" s="77"/>
      <c r="C61" s="23" t="s">
        <v>319</v>
      </c>
      <c r="D61" s="37" t="s">
        <v>228</v>
      </c>
      <c r="E61" s="37" t="s">
        <v>320</v>
      </c>
      <c r="F61" s="37" t="s">
        <v>50</v>
      </c>
      <c r="G61" s="77"/>
      <c r="H61" s="77"/>
      <c r="I61" s="77"/>
      <c r="J61" s="77"/>
      <c r="K61" s="77"/>
      <c r="L61" s="105">
        <f t="shared" si="2"/>
        <v>0</v>
      </c>
      <c r="M61" s="77"/>
      <c r="N61" s="110"/>
      <c r="O61" s="77"/>
      <c r="P61" s="77"/>
      <c r="Q61" s="77"/>
      <c r="R61" s="77"/>
      <c r="S61" s="77"/>
      <c r="T61" s="77"/>
      <c r="U61" s="77"/>
      <c r="V61" s="105">
        <f t="shared" si="1"/>
        <v>0</v>
      </c>
      <c r="W61" s="77"/>
      <c r="X61" s="77"/>
    </row>
    <row r="62" spans="1:24" s="99" customFormat="1" ht="11.25">
      <c r="A62" s="35">
        <v>188</v>
      </c>
      <c r="B62" s="77"/>
      <c r="C62" s="23" t="s">
        <v>321</v>
      </c>
      <c r="D62" s="37" t="s">
        <v>228</v>
      </c>
      <c r="E62" s="37" t="s">
        <v>322</v>
      </c>
      <c r="F62" s="37" t="s">
        <v>50</v>
      </c>
      <c r="G62" s="77"/>
      <c r="H62" s="77"/>
      <c r="I62" s="77"/>
      <c r="J62" s="77"/>
      <c r="K62" s="77"/>
      <c r="L62" s="105">
        <f t="shared" si="2"/>
        <v>0</v>
      </c>
      <c r="M62" s="77"/>
      <c r="N62" s="110"/>
      <c r="O62" s="77"/>
      <c r="P62" s="77"/>
      <c r="Q62" s="77"/>
      <c r="R62" s="77"/>
      <c r="S62" s="77"/>
      <c r="T62" s="77"/>
      <c r="U62" s="77"/>
      <c r="V62" s="105">
        <f t="shared" si="1"/>
        <v>0</v>
      </c>
      <c r="W62" s="77"/>
      <c r="X62" s="77"/>
    </row>
    <row r="63" spans="1:24" s="99" customFormat="1" ht="11.25">
      <c r="A63" s="35">
        <v>189</v>
      </c>
      <c r="B63" s="77"/>
      <c r="C63" s="23" t="s">
        <v>323</v>
      </c>
      <c r="D63" s="37" t="s">
        <v>228</v>
      </c>
      <c r="E63" s="37" t="s">
        <v>324</v>
      </c>
      <c r="F63" s="37" t="s">
        <v>50</v>
      </c>
      <c r="G63" s="77"/>
      <c r="H63" s="77"/>
      <c r="I63" s="77"/>
      <c r="J63" s="77"/>
      <c r="K63" s="77"/>
      <c r="L63" s="105">
        <f t="shared" si="2"/>
        <v>0</v>
      </c>
      <c r="M63" s="77"/>
      <c r="N63" s="110"/>
      <c r="O63" s="77"/>
      <c r="P63" s="77"/>
      <c r="Q63" s="77"/>
      <c r="R63" s="77"/>
      <c r="S63" s="77"/>
      <c r="T63" s="77"/>
      <c r="U63" s="77"/>
      <c r="V63" s="105">
        <f t="shared" si="1"/>
        <v>0</v>
      </c>
      <c r="W63" s="77"/>
      <c r="X63" s="77"/>
    </row>
    <row r="64" spans="1:24" s="99" customFormat="1" ht="11.25">
      <c r="A64" s="35">
        <v>190</v>
      </c>
      <c r="B64" s="77"/>
      <c r="C64" s="23" t="s">
        <v>325</v>
      </c>
      <c r="D64" s="37" t="s">
        <v>228</v>
      </c>
      <c r="E64" s="37" t="s">
        <v>326</v>
      </c>
      <c r="F64" s="37" t="s">
        <v>50</v>
      </c>
      <c r="G64" s="77"/>
      <c r="H64" s="77"/>
      <c r="I64" s="77"/>
      <c r="J64" s="77"/>
      <c r="K64" s="77"/>
      <c r="L64" s="105">
        <f t="shared" si="2"/>
        <v>0</v>
      </c>
      <c r="M64" s="77"/>
      <c r="N64" s="110"/>
      <c r="O64" s="77"/>
      <c r="P64" s="77"/>
      <c r="Q64" s="77"/>
      <c r="R64" s="77"/>
      <c r="S64" s="77"/>
      <c r="T64" s="77"/>
      <c r="U64" s="77"/>
      <c r="V64" s="105">
        <f t="shared" si="1"/>
        <v>0</v>
      </c>
      <c r="W64" s="77"/>
      <c r="X64" s="77"/>
    </row>
    <row r="65" spans="1:24" s="99" customFormat="1" ht="11.25">
      <c r="A65" s="35">
        <v>191</v>
      </c>
      <c r="B65" s="77"/>
      <c r="C65" s="23" t="s">
        <v>327</v>
      </c>
      <c r="D65" s="37"/>
      <c r="E65" s="37" t="s">
        <v>328</v>
      </c>
      <c r="F65" s="37" t="s">
        <v>130</v>
      </c>
      <c r="G65" s="77"/>
      <c r="H65" s="77"/>
      <c r="I65" s="77"/>
      <c r="J65" s="77"/>
      <c r="K65" s="77"/>
      <c r="L65" s="105">
        <f t="shared" si="2"/>
        <v>0</v>
      </c>
      <c r="M65" s="77"/>
      <c r="N65" s="110"/>
      <c r="O65" s="77"/>
      <c r="P65" s="77"/>
      <c r="Q65" s="77"/>
      <c r="R65" s="77"/>
      <c r="S65" s="77"/>
      <c r="T65" s="77"/>
      <c r="U65" s="77"/>
      <c r="V65" s="105">
        <f t="shared" si="1"/>
        <v>0</v>
      </c>
      <c r="W65" s="77"/>
      <c r="X65" s="77"/>
    </row>
    <row r="66" spans="1:24" s="99" customFormat="1" ht="11.25">
      <c r="A66" s="35">
        <v>192</v>
      </c>
      <c r="B66" s="77"/>
      <c r="C66" s="23" t="s">
        <v>329</v>
      </c>
      <c r="D66" s="37"/>
      <c r="E66" s="37" t="s">
        <v>330</v>
      </c>
      <c r="F66" s="37" t="s">
        <v>130</v>
      </c>
      <c r="G66" s="77"/>
      <c r="H66" s="77"/>
      <c r="I66" s="77"/>
      <c r="J66" s="77"/>
      <c r="K66" s="77"/>
      <c r="L66" s="105">
        <f t="shared" si="2"/>
        <v>0</v>
      </c>
      <c r="M66" s="77"/>
      <c r="N66" s="110"/>
      <c r="O66" s="77"/>
      <c r="P66" s="77"/>
      <c r="Q66" s="77"/>
      <c r="R66" s="77"/>
      <c r="S66" s="77"/>
      <c r="T66" s="77"/>
      <c r="U66" s="77"/>
      <c r="V66" s="105">
        <f t="shared" si="1"/>
        <v>0</v>
      </c>
      <c r="W66" s="77"/>
      <c r="X66" s="77"/>
    </row>
    <row r="67" spans="1:24" s="99" customFormat="1" ht="11.25">
      <c r="A67" s="35">
        <v>193</v>
      </c>
      <c r="B67" s="77"/>
      <c r="C67" s="23" t="s">
        <v>331</v>
      </c>
      <c r="D67" s="37"/>
      <c r="E67" s="37" t="s">
        <v>332</v>
      </c>
      <c r="F67" s="37" t="s">
        <v>130</v>
      </c>
      <c r="G67" s="77"/>
      <c r="H67" s="77"/>
      <c r="I67" s="77"/>
      <c r="J67" s="77"/>
      <c r="K67" s="77"/>
      <c r="L67" s="105">
        <f t="shared" si="2"/>
        <v>0</v>
      </c>
      <c r="M67" s="77"/>
      <c r="N67" s="110"/>
      <c r="O67" s="77"/>
      <c r="P67" s="77"/>
      <c r="Q67" s="77"/>
      <c r="R67" s="77"/>
      <c r="S67" s="77"/>
      <c r="T67" s="77"/>
      <c r="U67" s="77"/>
      <c r="V67" s="105">
        <f t="shared" si="1"/>
        <v>0</v>
      </c>
      <c r="W67" s="77"/>
      <c r="X67" s="77"/>
    </row>
    <row r="68" spans="1:24" s="99" customFormat="1" ht="11.25">
      <c r="A68" s="35">
        <v>194</v>
      </c>
      <c r="B68" s="77"/>
      <c r="C68" s="23" t="s">
        <v>333</v>
      </c>
      <c r="D68" s="37" t="s">
        <v>334</v>
      </c>
      <c r="E68" s="37">
        <v>92906544</v>
      </c>
      <c r="F68" s="37" t="s">
        <v>50</v>
      </c>
      <c r="G68" s="77"/>
      <c r="H68" s="77"/>
      <c r="I68" s="77"/>
      <c r="J68" s="77"/>
      <c r="K68" s="77"/>
      <c r="L68" s="105">
        <f t="shared" si="2"/>
        <v>0</v>
      </c>
      <c r="M68" s="77"/>
      <c r="N68" s="110"/>
      <c r="O68" s="77"/>
      <c r="P68" s="77"/>
      <c r="Q68" s="77"/>
      <c r="R68" s="77"/>
      <c r="S68" s="77"/>
      <c r="T68" s="77"/>
      <c r="U68" s="77"/>
      <c r="V68" s="105">
        <f t="shared" si="1"/>
        <v>0</v>
      </c>
      <c r="W68" s="77"/>
      <c r="X68" s="77"/>
    </row>
    <row r="69" spans="1:24" s="99" customFormat="1" ht="11.25">
      <c r="A69" s="35">
        <v>195</v>
      </c>
      <c r="B69" s="77"/>
      <c r="C69" s="23" t="s">
        <v>335</v>
      </c>
      <c r="D69" s="37" t="s">
        <v>306</v>
      </c>
      <c r="E69" s="37" t="s">
        <v>335</v>
      </c>
      <c r="F69" s="37" t="s">
        <v>50</v>
      </c>
      <c r="G69" s="77"/>
      <c r="H69" s="77"/>
      <c r="I69" s="77"/>
      <c r="J69" s="77"/>
      <c r="K69" s="77"/>
      <c r="L69" s="105">
        <f t="shared" si="2"/>
        <v>0</v>
      </c>
      <c r="M69" s="77"/>
      <c r="N69" s="110"/>
      <c r="O69" s="77"/>
      <c r="P69" s="77"/>
      <c r="Q69" s="77"/>
      <c r="R69" s="77"/>
      <c r="S69" s="77"/>
      <c r="T69" s="77"/>
      <c r="U69" s="77"/>
      <c r="V69" s="105">
        <f t="shared" si="1"/>
        <v>0</v>
      </c>
      <c r="W69" s="77"/>
      <c r="X69" s="77"/>
    </row>
    <row r="70" spans="1:24" s="99" customFormat="1" ht="11.25">
      <c r="A70" s="35">
        <v>196</v>
      </c>
      <c r="B70" s="77"/>
      <c r="C70" s="23" t="s">
        <v>336</v>
      </c>
      <c r="D70" s="37" t="s">
        <v>337</v>
      </c>
      <c r="E70" s="37" t="s">
        <v>338</v>
      </c>
      <c r="F70" s="37" t="s">
        <v>50</v>
      </c>
      <c r="G70" s="77"/>
      <c r="H70" s="77"/>
      <c r="I70" s="77"/>
      <c r="J70" s="77"/>
      <c r="K70" s="77"/>
      <c r="L70" s="105">
        <f t="shared" si="2"/>
        <v>0</v>
      </c>
      <c r="M70" s="77"/>
      <c r="N70" s="110"/>
      <c r="O70" s="77"/>
      <c r="P70" s="77"/>
      <c r="Q70" s="77"/>
      <c r="R70" s="77"/>
      <c r="S70" s="77"/>
      <c r="T70" s="77"/>
      <c r="U70" s="77"/>
      <c r="V70" s="105">
        <f t="shared" si="1"/>
        <v>0</v>
      </c>
      <c r="W70" s="77"/>
      <c r="X70" s="77"/>
    </row>
    <row r="71" spans="1:24" s="99" customFormat="1" ht="11.25">
      <c r="A71" s="35">
        <v>197</v>
      </c>
      <c r="B71" s="77"/>
      <c r="C71" s="23" t="s">
        <v>339</v>
      </c>
      <c r="D71" s="37" t="s">
        <v>235</v>
      </c>
      <c r="E71" s="37" t="s">
        <v>340</v>
      </c>
      <c r="F71" s="37" t="s">
        <v>50</v>
      </c>
      <c r="G71" s="77"/>
      <c r="H71" s="77"/>
      <c r="I71" s="77"/>
      <c r="J71" s="77"/>
      <c r="K71" s="77"/>
      <c r="L71" s="105">
        <f t="shared" si="2"/>
        <v>0</v>
      </c>
      <c r="M71" s="77"/>
      <c r="N71" s="110"/>
      <c r="O71" s="77"/>
      <c r="P71" s="77"/>
      <c r="Q71" s="77"/>
      <c r="R71" s="77"/>
      <c r="S71" s="77"/>
      <c r="T71" s="77"/>
      <c r="U71" s="77"/>
      <c r="V71" s="105">
        <f t="shared" si="1"/>
        <v>0</v>
      </c>
      <c r="W71" s="77"/>
      <c r="X71" s="77"/>
    </row>
    <row r="72" spans="1:24" s="99" customFormat="1" ht="11.25">
      <c r="A72" s="35">
        <v>198</v>
      </c>
      <c r="B72" s="77"/>
      <c r="C72" s="23" t="s">
        <v>341</v>
      </c>
      <c r="D72" s="37" t="s">
        <v>235</v>
      </c>
      <c r="E72" s="37" t="s">
        <v>342</v>
      </c>
      <c r="F72" s="37" t="s">
        <v>50</v>
      </c>
      <c r="G72" s="77"/>
      <c r="H72" s="77"/>
      <c r="I72" s="77"/>
      <c r="J72" s="77"/>
      <c r="K72" s="77"/>
      <c r="L72" s="105">
        <f t="shared" si="2"/>
        <v>0</v>
      </c>
      <c r="M72" s="77"/>
      <c r="N72" s="110"/>
      <c r="O72" s="77"/>
      <c r="P72" s="77"/>
      <c r="Q72" s="77"/>
      <c r="R72" s="77"/>
      <c r="S72" s="77"/>
      <c r="T72" s="77"/>
      <c r="U72" s="77"/>
      <c r="V72" s="105">
        <f t="shared" si="1"/>
        <v>0</v>
      </c>
      <c r="W72" s="77"/>
      <c r="X72" s="77"/>
    </row>
    <row r="73" spans="1:24" s="99" customFormat="1" ht="11.25">
      <c r="A73" s="35">
        <v>199</v>
      </c>
      <c r="B73" s="77"/>
      <c r="C73" s="23" t="s">
        <v>343</v>
      </c>
      <c r="D73" s="37" t="s">
        <v>228</v>
      </c>
      <c r="E73" s="37" t="s">
        <v>344</v>
      </c>
      <c r="F73" s="37" t="s">
        <v>50</v>
      </c>
      <c r="G73" s="77"/>
      <c r="H73" s="77"/>
      <c r="I73" s="77"/>
      <c r="J73" s="77"/>
      <c r="K73" s="77"/>
      <c r="L73" s="105">
        <f t="shared" si="2"/>
        <v>0</v>
      </c>
      <c r="M73" s="77"/>
      <c r="N73" s="110"/>
      <c r="O73" s="77"/>
      <c r="P73" s="77"/>
      <c r="Q73" s="77"/>
      <c r="R73" s="77"/>
      <c r="S73" s="77"/>
      <c r="T73" s="77"/>
      <c r="U73" s="77"/>
      <c r="V73" s="105">
        <f t="shared" si="1"/>
        <v>0</v>
      </c>
      <c r="W73" s="77"/>
      <c r="X73" s="77"/>
    </row>
    <row r="74" spans="1:24" s="99" customFormat="1" ht="11.25">
      <c r="A74" s="35">
        <v>200</v>
      </c>
      <c r="B74" s="77"/>
      <c r="C74" s="23" t="s">
        <v>345</v>
      </c>
      <c r="D74" s="37"/>
      <c r="E74" s="37" t="s">
        <v>346</v>
      </c>
      <c r="F74" s="37" t="s">
        <v>50</v>
      </c>
      <c r="G74" s="77"/>
      <c r="H74" s="77"/>
      <c r="I74" s="77"/>
      <c r="J74" s="77"/>
      <c r="K74" s="77"/>
      <c r="L74" s="105">
        <f t="shared" si="2"/>
        <v>0</v>
      </c>
      <c r="M74" s="77"/>
      <c r="N74" s="110"/>
      <c r="O74" s="77"/>
      <c r="P74" s="77"/>
      <c r="Q74" s="77"/>
      <c r="R74" s="77"/>
      <c r="S74" s="77"/>
      <c r="T74" s="77"/>
      <c r="U74" s="77"/>
      <c r="V74" s="105">
        <f t="shared" si="1"/>
        <v>0</v>
      </c>
      <c r="W74" s="77"/>
      <c r="X74" s="77"/>
    </row>
    <row r="75" spans="1:24" s="99" customFormat="1" ht="11.25">
      <c r="A75" s="35">
        <v>201</v>
      </c>
      <c r="B75" s="77"/>
      <c r="C75" s="23" t="s">
        <v>347</v>
      </c>
      <c r="D75" s="37" t="s">
        <v>228</v>
      </c>
      <c r="E75" s="37" t="s">
        <v>348</v>
      </c>
      <c r="F75" s="37" t="s">
        <v>50</v>
      </c>
      <c r="G75" s="77"/>
      <c r="H75" s="77"/>
      <c r="I75" s="77"/>
      <c r="J75" s="77"/>
      <c r="K75" s="77"/>
      <c r="L75" s="105">
        <f t="shared" si="2"/>
        <v>0</v>
      </c>
      <c r="M75" s="77"/>
      <c r="N75" s="110"/>
      <c r="O75" s="77"/>
      <c r="P75" s="77"/>
      <c r="Q75" s="77"/>
      <c r="R75" s="77"/>
      <c r="S75" s="77"/>
      <c r="T75" s="77"/>
      <c r="U75" s="77"/>
      <c r="V75" s="105">
        <f t="shared" si="1"/>
        <v>0</v>
      </c>
      <c r="W75" s="77"/>
      <c r="X75" s="77"/>
    </row>
    <row r="76" spans="1:24" s="99" customFormat="1" ht="11.25">
      <c r="A76" s="35">
        <v>202</v>
      </c>
      <c r="B76" s="77"/>
      <c r="C76" s="23" t="s">
        <v>349</v>
      </c>
      <c r="D76" s="37" t="s">
        <v>350</v>
      </c>
      <c r="E76" s="37" t="s">
        <v>351</v>
      </c>
      <c r="F76" s="37" t="s">
        <v>222</v>
      </c>
      <c r="G76" s="77"/>
      <c r="H76" s="77"/>
      <c r="I76" s="77"/>
      <c r="J76" s="77"/>
      <c r="K76" s="77"/>
      <c r="L76" s="105">
        <f t="shared" si="2"/>
        <v>0</v>
      </c>
      <c r="M76" s="77"/>
      <c r="N76" s="110"/>
      <c r="O76" s="77"/>
      <c r="P76" s="77"/>
      <c r="Q76" s="77"/>
      <c r="R76" s="77"/>
      <c r="S76" s="77"/>
      <c r="T76" s="77"/>
      <c r="U76" s="77"/>
      <c r="V76" s="105">
        <f t="shared" si="1"/>
        <v>0</v>
      </c>
      <c r="W76" s="77"/>
      <c r="X76" s="77"/>
    </row>
    <row r="77" spans="1:24" s="99" customFormat="1" ht="11.25">
      <c r="A77" s="35">
        <v>203</v>
      </c>
      <c r="B77" s="77"/>
      <c r="C77" s="23" t="s">
        <v>352</v>
      </c>
      <c r="D77" s="37" t="s">
        <v>353</v>
      </c>
      <c r="E77" s="37" t="s">
        <v>354</v>
      </c>
      <c r="F77" s="37" t="s">
        <v>50</v>
      </c>
      <c r="G77" s="77"/>
      <c r="H77" s="77"/>
      <c r="I77" s="77"/>
      <c r="J77" s="77"/>
      <c r="K77" s="77"/>
      <c r="L77" s="105">
        <f t="shared" si="2"/>
        <v>0</v>
      </c>
      <c r="M77" s="77"/>
      <c r="N77" s="110"/>
      <c r="O77" s="77"/>
      <c r="P77" s="77"/>
      <c r="Q77" s="77"/>
      <c r="R77" s="77"/>
      <c r="S77" s="77"/>
      <c r="T77" s="77"/>
      <c r="U77" s="77"/>
      <c r="V77" s="105">
        <f t="shared" si="1"/>
        <v>0</v>
      </c>
      <c r="W77" s="77"/>
      <c r="X77" s="77"/>
    </row>
    <row r="78" spans="1:24" s="99" customFormat="1" ht="11.25">
      <c r="A78" s="35">
        <v>204</v>
      </c>
      <c r="B78" s="77"/>
      <c r="C78" s="23" t="s">
        <v>355</v>
      </c>
      <c r="D78" s="37" t="s">
        <v>169</v>
      </c>
      <c r="E78" s="37">
        <v>4025</v>
      </c>
      <c r="F78" s="37" t="s">
        <v>50</v>
      </c>
      <c r="G78" s="77"/>
      <c r="H78" s="77"/>
      <c r="I78" s="77"/>
      <c r="J78" s="77"/>
      <c r="K78" s="77"/>
      <c r="L78" s="105">
        <f t="shared" si="2"/>
        <v>0</v>
      </c>
      <c r="M78" s="77"/>
      <c r="N78" s="110"/>
      <c r="O78" s="77"/>
      <c r="P78" s="77"/>
      <c r="Q78" s="77"/>
      <c r="R78" s="77"/>
      <c r="S78" s="77"/>
      <c r="T78" s="77"/>
      <c r="U78" s="77"/>
      <c r="V78" s="105">
        <f t="shared" si="1"/>
        <v>0</v>
      </c>
      <c r="W78" s="77"/>
      <c r="X78" s="77"/>
    </row>
    <row r="79" spans="1:24" s="99" customFormat="1" ht="11.25">
      <c r="A79" s="35">
        <v>205</v>
      </c>
      <c r="B79" s="77"/>
      <c r="C79" s="23" t="s">
        <v>356</v>
      </c>
      <c r="D79" s="37" t="s">
        <v>169</v>
      </c>
      <c r="E79" s="37" t="s">
        <v>357</v>
      </c>
      <c r="F79" s="37" t="s">
        <v>50</v>
      </c>
      <c r="G79" s="77"/>
      <c r="H79" s="77"/>
      <c r="I79" s="77"/>
      <c r="J79" s="77"/>
      <c r="K79" s="77"/>
      <c r="L79" s="105">
        <f t="shared" si="2"/>
        <v>0</v>
      </c>
      <c r="M79" s="77"/>
      <c r="N79" s="110"/>
      <c r="O79" s="77"/>
      <c r="P79" s="77"/>
      <c r="Q79" s="77"/>
      <c r="R79" s="77"/>
      <c r="S79" s="77"/>
      <c r="T79" s="77"/>
      <c r="U79" s="77"/>
      <c r="V79" s="105">
        <f t="shared" si="1"/>
        <v>0</v>
      </c>
      <c r="W79" s="77"/>
      <c r="X79" s="77"/>
    </row>
    <row r="80" spans="1:24" s="99" customFormat="1" ht="11.25">
      <c r="A80" s="35">
        <v>206</v>
      </c>
      <c r="B80" s="77"/>
      <c r="C80" s="23" t="s">
        <v>358</v>
      </c>
      <c r="D80" s="37" t="s">
        <v>169</v>
      </c>
      <c r="E80" s="37">
        <v>74024</v>
      </c>
      <c r="F80" s="37" t="s">
        <v>50</v>
      </c>
      <c r="G80" s="77"/>
      <c r="H80" s="77"/>
      <c r="I80" s="77"/>
      <c r="J80" s="77"/>
      <c r="K80" s="77"/>
      <c r="L80" s="105">
        <f t="shared" si="2"/>
        <v>0</v>
      </c>
      <c r="M80" s="77"/>
      <c r="N80" s="110"/>
      <c r="O80" s="77"/>
      <c r="P80" s="77"/>
      <c r="Q80" s="77"/>
      <c r="R80" s="77"/>
      <c r="S80" s="77"/>
      <c r="T80" s="77"/>
      <c r="U80" s="77"/>
      <c r="V80" s="105">
        <f t="shared" si="1"/>
        <v>0</v>
      </c>
      <c r="W80" s="77"/>
      <c r="X80" s="77"/>
    </row>
    <row r="81" spans="1:24" s="99" customFormat="1" ht="11.25">
      <c r="A81" s="35">
        <v>207</v>
      </c>
      <c r="B81" s="77"/>
      <c r="C81" s="23" t="s">
        <v>359</v>
      </c>
      <c r="D81" s="37" t="s">
        <v>169</v>
      </c>
      <c r="E81" s="37" t="s">
        <v>360</v>
      </c>
      <c r="F81" s="37" t="s">
        <v>50</v>
      </c>
      <c r="G81" s="77"/>
      <c r="H81" s="77"/>
      <c r="I81" s="77"/>
      <c r="J81" s="77"/>
      <c r="K81" s="77"/>
      <c r="L81" s="105">
        <f t="shared" si="2"/>
        <v>0</v>
      </c>
      <c r="M81" s="77"/>
      <c r="N81" s="110"/>
      <c r="O81" s="77"/>
      <c r="P81" s="77"/>
      <c r="Q81" s="77"/>
      <c r="R81" s="77"/>
      <c r="S81" s="77"/>
      <c r="T81" s="77"/>
      <c r="U81" s="77"/>
      <c r="V81" s="105">
        <f aca="true" t="shared" si="3" ref="V81:V88">U81*S81</f>
        <v>0</v>
      </c>
      <c r="W81" s="77"/>
      <c r="X81" s="77"/>
    </row>
    <row r="82" spans="1:24" s="99" customFormat="1" ht="11.25">
      <c r="A82" s="35">
        <v>208</v>
      </c>
      <c r="B82" s="77"/>
      <c r="C82" s="23" t="s">
        <v>361</v>
      </c>
      <c r="D82" s="37" t="s">
        <v>169</v>
      </c>
      <c r="E82" s="37" t="s">
        <v>171</v>
      </c>
      <c r="F82" s="37" t="s">
        <v>50</v>
      </c>
      <c r="G82" s="77"/>
      <c r="H82" s="77"/>
      <c r="I82" s="77"/>
      <c r="J82" s="77"/>
      <c r="K82" s="77"/>
      <c r="L82" s="105">
        <f t="shared" si="2"/>
        <v>0</v>
      </c>
      <c r="M82" s="77"/>
      <c r="N82" s="110"/>
      <c r="O82" s="77"/>
      <c r="P82" s="77"/>
      <c r="Q82" s="77"/>
      <c r="R82" s="77"/>
      <c r="S82" s="77"/>
      <c r="T82" s="77"/>
      <c r="U82" s="77"/>
      <c r="V82" s="105">
        <f t="shared" si="3"/>
        <v>0</v>
      </c>
      <c r="W82" s="77"/>
      <c r="X82" s="77"/>
    </row>
    <row r="83" spans="1:24" s="99" customFormat="1" ht="22.5">
      <c r="A83" s="35">
        <v>209</v>
      </c>
      <c r="B83" s="77"/>
      <c r="C83" s="46" t="s">
        <v>362</v>
      </c>
      <c r="D83" s="37" t="s">
        <v>363</v>
      </c>
      <c r="E83" s="32" t="s">
        <v>364</v>
      </c>
      <c r="F83" s="37" t="s">
        <v>57</v>
      </c>
      <c r="G83" s="77"/>
      <c r="H83" s="77"/>
      <c r="I83" s="77"/>
      <c r="J83" s="77"/>
      <c r="K83" s="77"/>
      <c r="L83" s="105">
        <f t="shared" si="2"/>
        <v>0</v>
      </c>
      <c r="M83" s="77"/>
      <c r="N83" s="110"/>
      <c r="O83" s="77"/>
      <c r="P83" s="77"/>
      <c r="Q83" s="77"/>
      <c r="R83" s="77"/>
      <c r="S83" s="77"/>
      <c r="T83" s="77"/>
      <c r="U83" s="77"/>
      <c r="V83" s="105">
        <f t="shared" si="3"/>
        <v>0</v>
      </c>
      <c r="W83" s="77"/>
      <c r="X83" s="77"/>
    </row>
    <row r="84" spans="1:24" s="99" customFormat="1" ht="11.25">
      <c r="A84" s="35">
        <v>210</v>
      </c>
      <c r="B84" s="77"/>
      <c r="C84" s="39" t="s">
        <v>365</v>
      </c>
      <c r="D84" s="37" t="s">
        <v>366</v>
      </c>
      <c r="E84" s="32">
        <v>43243</v>
      </c>
      <c r="F84" s="37" t="s">
        <v>50</v>
      </c>
      <c r="G84" s="77"/>
      <c r="H84" s="77"/>
      <c r="I84" s="77"/>
      <c r="J84" s="77"/>
      <c r="K84" s="77"/>
      <c r="L84" s="105">
        <f t="shared" si="2"/>
        <v>0</v>
      </c>
      <c r="M84" s="77"/>
      <c r="N84" s="110"/>
      <c r="O84" s="77"/>
      <c r="P84" s="77"/>
      <c r="Q84" s="77"/>
      <c r="R84" s="77"/>
      <c r="S84" s="77"/>
      <c r="T84" s="77"/>
      <c r="U84" s="77"/>
      <c r="V84" s="105">
        <f t="shared" si="3"/>
        <v>0</v>
      </c>
      <c r="W84" s="77"/>
      <c r="X84" s="77"/>
    </row>
    <row r="85" spans="1:24" s="99" customFormat="1" ht="11.25">
      <c r="A85" s="35">
        <v>211</v>
      </c>
      <c r="B85" s="77"/>
      <c r="C85" s="39" t="s">
        <v>367</v>
      </c>
      <c r="D85" s="37" t="s">
        <v>366</v>
      </c>
      <c r="E85" s="32">
        <v>43242</v>
      </c>
      <c r="F85" s="37" t="s">
        <v>50</v>
      </c>
      <c r="G85" s="77"/>
      <c r="H85" s="77"/>
      <c r="I85" s="77"/>
      <c r="J85" s="77"/>
      <c r="K85" s="77"/>
      <c r="L85" s="105">
        <f t="shared" si="2"/>
        <v>0</v>
      </c>
      <c r="M85" s="77"/>
      <c r="N85" s="110"/>
      <c r="O85" s="77"/>
      <c r="P85" s="77"/>
      <c r="Q85" s="77"/>
      <c r="R85" s="77"/>
      <c r="S85" s="77"/>
      <c r="T85" s="77"/>
      <c r="U85" s="77"/>
      <c r="V85" s="105">
        <f t="shared" si="3"/>
        <v>0</v>
      </c>
      <c r="W85" s="77"/>
      <c r="X85" s="77"/>
    </row>
    <row r="86" spans="1:24" s="99" customFormat="1" ht="11.25">
      <c r="A86" s="35">
        <v>212</v>
      </c>
      <c r="B86" s="77"/>
      <c r="C86" s="46" t="s">
        <v>368</v>
      </c>
      <c r="D86" s="37"/>
      <c r="E86" s="32" t="s">
        <v>369</v>
      </c>
      <c r="F86" s="37" t="s">
        <v>50</v>
      </c>
      <c r="G86" s="77"/>
      <c r="H86" s="77"/>
      <c r="I86" s="77"/>
      <c r="J86" s="77"/>
      <c r="K86" s="77"/>
      <c r="L86" s="105">
        <f t="shared" si="2"/>
        <v>0</v>
      </c>
      <c r="M86" s="77"/>
      <c r="N86" s="110"/>
      <c r="O86" s="77"/>
      <c r="P86" s="77"/>
      <c r="Q86" s="77"/>
      <c r="R86" s="77"/>
      <c r="S86" s="77"/>
      <c r="T86" s="77"/>
      <c r="U86" s="77"/>
      <c r="V86" s="105">
        <f t="shared" si="3"/>
        <v>0</v>
      </c>
      <c r="W86" s="77"/>
      <c r="X86" s="77"/>
    </row>
    <row r="87" spans="1:24" s="99" customFormat="1" ht="11.25">
      <c r="A87" s="35">
        <v>213</v>
      </c>
      <c r="B87" s="77"/>
      <c r="C87" s="23" t="s">
        <v>370</v>
      </c>
      <c r="D87" s="32" t="s">
        <v>228</v>
      </c>
      <c r="E87" s="37" t="s">
        <v>371</v>
      </c>
      <c r="F87" s="32" t="s">
        <v>372</v>
      </c>
      <c r="G87" s="77"/>
      <c r="H87" s="77"/>
      <c r="I87" s="77"/>
      <c r="J87" s="77"/>
      <c r="K87" s="77"/>
      <c r="L87" s="105">
        <f t="shared" si="2"/>
        <v>0</v>
      </c>
      <c r="M87" s="77"/>
      <c r="N87" s="110"/>
      <c r="O87" s="77"/>
      <c r="P87" s="77"/>
      <c r="Q87" s="77"/>
      <c r="R87" s="77"/>
      <c r="S87" s="77"/>
      <c r="T87" s="77"/>
      <c r="U87" s="77"/>
      <c r="V87" s="105">
        <f t="shared" si="3"/>
        <v>0</v>
      </c>
      <c r="W87" s="77"/>
      <c r="X87" s="77"/>
    </row>
    <row r="88" spans="1:24" s="99" customFormat="1" ht="11.25">
      <c r="A88" s="35">
        <v>214</v>
      </c>
      <c r="B88" s="77"/>
      <c r="C88" s="23" t="s">
        <v>373</v>
      </c>
      <c r="D88" s="37"/>
      <c r="E88" s="37">
        <v>104737</v>
      </c>
      <c r="F88" s="37" t="s">
        <v>50</v>
      </c>
      <c r="G88" s="77"/>
      <c r="H88" s="77"/>
      <c r="I88" s="77"/>
      <c r="J88" s="77"/>
      <c r="K88" s="77"/>
      <c r="L88" s="105">
        <f t="shared" si="2"/>
        <v>0</v>
      </c>
      <c r="M88" s="77"/>
      <c r="N88" s="110"/>
      <c r="O88" s="77"/>
      <c r="P88" s="77"/>
      <c r="Q88" s="77"/>
      <c r="R88" s="77"/>
      <c r="S88" s="77"/>
      <c r="T88" s="77"/>
      <c r="U88" s="77"/>
      <c r="V88" s="105">
        <f t="shared" si="3"/>
        <v>0</v>
      </c>
      <c r="W88" s="77"/>
      <c r="X88" s="77"/>
    </row>
  </sheetData>
  <sheetProtection/>
  <mergeCells count="10">
    <mergeCell ref="O14:X14"/>
    <mergeCell ref="A1:F1"/>
    <mergeCell ref="C3:F3"/>
    <mergeCell ref="A6:F6"/>
    <mergeCell ref="A3:B3"/>
    <mergeCell ref="A8:F8"/>
    <mergeCell ref="A14:F14"/>
    <mergeCell ref="G14:M14"/>
    <mergeCell ref="A10:F10"/>
    <mergeCell ref="A12:F12"/>
  </mergeCells>
  <printOptions horizontalCentered="1"/>
  <pageMargins left="0.25" right="0.25" top="0.75" bottom="0.75" header="0.3" footer="0.3"/>
  <pageSetup horizontalDpi="600" verticalDpi="600" orientation="landscape" scale="54" r:id="rId3"/>
  <headerFooter>
    <oddHeader>&amp;CGSS11603-JANITORIAL/CAFE
Janitorial and Cafteria Supplies
Appendix C</oddHeader>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AJ37"/>
  <sheetViews>
    <sheetView view="pageBreakPreview" zoomScaleSheetLayoutView="100" zoomScalePageLayoutView="0" workbookViewId="0" topLeftCell="A28">
      <selection activeCell="A11" sqref="A11"/>
    </sheetView>
  </sheetViews>
  <sheetFormatPr defaultColWidth="9.140625" defaultRowHeight="15"/>
  <cols>
    <col min="1" max="1" width="5.140625" style="0" customWidth="1"/>
    <col min="2" max="2" width="10.421875" style="0" customWidth="1"/>
    <col min="3" max="3" width="40.7109375" style="0" customWidth="1"/>
    <col min="4" max="4" width="19.421875" style="0" bestFit="1" customWidth="1"/>
    <col min="5" max="5" width="30.7109375" style="13" customWidth="1"/>
    <col min="6" max="6" width="12.00390625" style="0" bestFit="1" customWidth="1"/>
    <col min="7" max="7" width="12.8515625" style="0" bestFit="1" customWidth="1"/>
    <col min="8" max="8" width="9.7109375" style="0" customWidth="1"/>
    <col min="9" max="9" width="10.57421875" style="0" customWidth="1"/>
    <col min="10" max="10" width="10.00390625" style="0" customWidth="1"/>
    <col min="11" max="11" width="2.8515625" style="0" customWidth="1"/>
  </cols>
  <sheetData>
    <row r="1" spans="1:36" ht="19.5">
      <c r="A1" s="148" t="s">
        <v>218</v>
      </c>
      <c r="B1" s="148"/>
      <c r="C1" s="148"/>
      <c r="D1" s="148"/>
      <c r="E1" s="148"/>
      <c r="F1" s="148"/>
      <c r="G1" s="148"/>
      <c r="H1" s="1"/>
      <c r="I1" s="1"/>
      <c r="J1" s="1"/>
      <c r="K1" s="7"/>
      <c r="L1" s="7"/>
      <c r="M1" s="7"/>
      <c r="N1" s="7"/>
      <c r="O1" s="7"/>
      <c r="P1" s="7"/>
      <c r="Q1" s="7"/>
      <c r="R1" s="7"/>
      <c r="S1" s="7"/>
      <c r="T1" s="7"/>
      <c r="U1" s="7"/>
      <c r="V1" s="7"/>
      <c r="W1" s="7"/>
      <c r="X1" s="7"/>
      <c r="Y1" s="7"/>
      <c r="Z1" s="7"/>
      <c r="AA1" s="7"/>
      <c r="AB1" s="7"/>
      <c r="AC1" s="7"/>
      <c r="AD1" s="7"/>
      <c r="AE1" s="7"/>
      <c r="AF1" s="7"/>
      <c r="AG1" s="7"/>
      <c r="AH1" s="7"/>
      <c r="AI1" s="7"/>
      <c r="AJ1" s="7"/>
    </row>
    <row r="2" spans="1:36" ht="15.75">
      <c r="A2" s="27"/>
      <c r="B2" s="27"/>
      <c r="C2" s="27"/>
      <c r="D2" s="27"/>
      <c r="E2" s="27"/>
      <c r="F2" s="27"/>
      <c r="G2" s="27"/>
      <c r="H2" s="1"/>
      <c r="I2" s="1"/>
      <c r="J2" s="1"/>
      <c r="K2" s="7"/>
      <c r="L2" s="7"/>
      <c r="M2" s="7"/>
      <c r="N2" s="7"/>
      <c r="O2" s="7"/>
      <c r="P2" s="7"/>
      <c r="Q2" s="7"/>
      <c r="R2" s="7"/>
      <c r="S2" s="7"/>
      <c r="T2" s="7"/>
      <c r="U2" s="7"/>
      <c r="V2" s="7"/>
      <c r="W2" s="7"/>
      <c r="X2" s="7"/>
      <c r="Y2" s="7"/>
      <c r="Z2" s="7"/>
      <c r="AA2" s="7"/>
      <c r="AB2" s="7"/>
      <c r="AC2" s="7"/>
      <c r="AD2" s="7"/>
      <c r="AE2" s="7"/>
      <c r="AF2" s="7"/>
      <c r="AG2" s="7"/>
      <c r="AH2" s="7"/>
      <c r="AI2" s="7"/>
      <c r="AJ2" s="7"/>
    </row>
    <row r="3" spans="1:36" ht="19.5" customHeight="1">
      <c r="A3" s="149" t="s">
        <v>14</v>
      </c>
      <c r="B3" s="149"/>
      <c r="C3" s="150">
        <f>'Vendor Info.'!B4</f>
        <v>0</v>
      </c>
      <c r="D3" s="150"/>
      <c r="E3" s="150"/>
      <c r="F3" s="150"/>
      <c r="G3" s="150"/>
      <c r="H3" s="1"/>
      <c r="I3" s="1"/>
      <c r="J3" s="1"/>
      <c r="K3" s="7"/>
      <c r="L3" s="7"/>
      <c r="M3" s="7"/>
      <c r="N3" s="7"/>
      <c r="O3" s="7"/>
      <c r="P3" s="7"/>
      <c r="Q3" s="7"/>
      <c r="R3" s="7"/>
      <c r="S3" s="7"/>
      <c r="T3" s="7"/>
      <c r="U3" s="7"/>
      <c r="V3" s="7"/>
      <c r="W3" s="7"/>
      <c r="X3" s="7"/>
      <c r="Y3" s="7"/>
      <c r="Z3" s="7"/>
      <c r="AA3" s="7"/>
      <c r="AB3" s="7"/>
      <c r="AC3" s="7"/>
      <c r="AD3" s="7"/>
      <c r="AE3" s="7"/>
      <c r="AF3" s="7"/>
      <c r="AG3" s="7"/>
      <c r="AH3" s="7"/>
      <c r="AI3" s="7"/>
      <c r="AJ3" s="7"/>
    </row>
    <row r="4" spans="1:36" ht="15.75">
      <c r="A4" s="27"/>
      <c r="B4" s="27"/>
      <c r="C4" s="27"/>
      <c r="D4" s="27"/>
      <c r="E4" s="27"/>
      <c r="F4" s="27"/>
      <c r="G4" s="27"/>
      <c r="H4" s="1"/>
      <c r="I4" s="1"/>
      <c r="J4" s="1"/>
      <c r="K4" s="7"/>
      <c r="L4" s="7"/>
      <c r="M4" s="7"/>
      <c r="N4" s="7"/>
      <c r="O4" s="7"/>
      <c r="P4" s="7"/>
      <c r="Q4" s="7"/>
      <c r="R4" s="7"/>
      <c r="S4" s="7"/>
      <c r="T4" s="7"/>
      <c r="U4" s="7"/>
      <c r="V4" s="7"/>
      <c r="W4" s="7"/>
      <c r="X4" s="7"/>
      <c r="Y4" s="7"/>
      <c r="Z4" s="7"/>
      <c r="AA4" s="7"/>
      <c r="AB4" s="7"/>
      <c r="AC4" s="7"/>
      <c r="AD4" s="7"/>
      <c r="AE4" s="7"/>
      <c r="AF4" s="7"/>
      <c r="AG4" s="7"/>
      <c r="AH4" s="7"/>
      <c r="AI4" s="7"/>
      <c r="AJ4" s="7"/>
    </row>
    <row r="5" spans="1:36" ht="15.75">
      <c r="A5" s="21" t="s">
        <v>35</v>
      </c>
      <c r="B5" s="21"/>
      <c r="C5" s="21"/>
      <c r="D5" s="21"/>
      <c r="E5" s="56"/>
      <c r="F5" s="21"/>
      <c r="G5" s="21"/>
      <c r="H5" s="1"/>
      <c r="I5" s="1"/>
      <c r="J5" s="1"/>
      <c r="K5" s="7"/>
      <c r="L5" s="7"/>
      <c r="M5" s="7"/>
      <c r="N5" s="7"/>
      <c r="O5" s="7"/>
      <c r="P5" s="7"/>
      <c r="Q5" s="7"/>
      <c r="R5" s="7"/>
      <c r="S5" s="7"/>
      <c r="T5" s="7"/>
      <c r="U5" s="7"/>
      <c r="V5" s="7"/>
      <c r="W5" s="7"/>
      <c r="X5" s="7"/>
      <c r="Y5" s="7"/>
      <c r="Z5" s="7"/>
      <c r="AA5" s="7"/>
      <c r="AB5" s="7"/>
      <c r="AC5" s="7"/>
      <c r="AD5" s="7"/>
      <c r="AE5" s="7"/>
      <c r="AF5" s="7"/>
      <c r="AG5" s="7"/>
      <c r="AH5" s="7"/>
      <c r="AI5" s="7"/>
      <c r="AJ5" s="7"/>
    </row>
    <row r="6" spans="1:36" ht="30.75" customHeight="1">
      <c r="A6" s="161" t="s">
        <v>801</v>
      </c>
      <c r="B6" s="161"/>
      <c r="C6" s="161"/>
      <c r="D6" s="161"/>
      <c r="E6" s="161"/>
      <c r="F6" s="90"/>
      <c r="G6" s="90"/>
      <c r="H6" s="27"/>
      <c r="I6" s="28"/>
      <c r="J6" s="28"/>
      <c r="K6" s="7"/>
      <c r="L6" s="7"/>
      <c r="M6" s="7"/>
      <c r="N6" s="7"/>
      <c r="O6" s="7"/>
      <c r="P6" s="7"/>
      <c r="Q6" s="7"/>
      <c r="R6" s="7"/>
      <c r="S6" s="7"/>
      <c r="T6" s="7"/>
      <c r="U6" s="7"/>
      <c r="V6" s="7"/>
      <c r="W6" s="7"/>
      <c r="X6" s="7"/>
      <c r="Y6" s="7"/>
      <c r="Z6" s="7"/>
      <c r="AA6" s="7"/>
      <c r="AB6" s="7"/>
      <c r="AC6" s="7"/>
      <c r="AD6" s="7"/>
      <c r="AE6" s="7"/>
      <c r="AF6" s="7"/>
      <c r="AG6" s="7"/>
      <c r="AH6" s="7"/>
      <c r="AI6" s="7"/>
      <c r="AJ6" s="7"/>
    </row>
    <row r="7" spans="1:36" ht="15.75">
      <c r="A7" s="29"/>
      <c r="B7" s="29"/>
      <c r="C7" s="29"/>
      <c r="D7" s="29"/>
      <c r="E7" s="29"/>
      <c r="F7" s="29"/>
      <c r="G7" s="29"/>
      <c r="H7" s="2"/>
      <c r="I7" s="28"/>
      <c r="J7" s="28"/>
      <c r="K7" s="7"/>
      <c r="L7" s="7"/>
      <c r="M7" s="7"/>
      <c r="N7" s="7"/>
      <c r="O7" s="7"/>
      <c r="P7" s="7"/>
      <c r="Q7" s="7"/>
      <c r="R7" s="7"/>
      <c r="S7" s="7"/>
      <c r="T7" s="7"/>
      <c r="U7" s="7"/>
      <c r="V7" s="7"/>
      <c r="W7" s="7"/>
      <c r="X7" s="7"/>
      <c r="Y7" s="7"/>
      <c r="Z7" s="7"/>
      <c r="AA7" s="7"/>
      <c r="AB7" s="7"/>
      <c r="AC7" s="7"/>
      <c r="AD7" s="7"/>
      <c r="AE7" s="7"/>
      <c r="AF7" s="7"/>
      <c r="AG7" s="7"/>
      <c r="AH7" s="7"/>
      <c r="AI7" s="7"/>
      <c r="AJ7" s="7"/>
    </row>
    <row r="8" spans="1:36" ht="23.25" customHeight="1">
      <c r="A8" s="151" t="s">
        <v>37</v>
      </c>
      <c r="B8" s="152"/>
      <c r="C8" s="152"/>
      <c r="D8" s="152"/>
      <c r="E8" s="57"/>
      <c r="F8" s="143" t="s">
        <v>38</v>
      </c>
      <c r="G8" s="143"/>
      <c r="H8" s="143"/>
      <c r="I8" s="143"/>
      <c r="J8" s="163"/>
      <c r="K8" s="30"/>
      <c r="L8" s="164" t="s">
        <v>39</v>
      </c>
      <c r="M8" s="164"/>
      <c r="N8" s="164"/>
      <c r="O8" s="164"/>
      <c r="P8" s="165"/>
      <c r="Q8" s="7"/>
      <c r="R8" s="7"/>
      <c r="S8" s="7"/>
      <c r="T8" s="7"/>
      <c r="U8" s="7"/>
      <c r="V8" s="7"/>
      <c r="W8" s="7"/>
      <c r="X8" s="7"/>
      <c r="Y8" s="7"/>
      <c r="Z8" s="7"/>
      <c r="AA8" s="7"/>
      <c r="AB8" s="7"/>
      <c r="AC8" s="7"/>
      <c r="AD8" s="7"/>
      <c r="AE8" s="7"/>
      <c r="AF8" s="7"/>
      <c r="AG8" s="7"/>
      <c r="AH8" s="7"/>
      <c r="AI8" s="7"/>
      <c r="AJ8" s="7"/>
    </row>
    <row r="9" spans="1:36" ht="34.5" customHeight="1">
      <c r="A9" s="50" t="s">
        <v>2</v>
      </c>
      <c r="B9" s="50" t="s">
        <v>15</v>
      </c>
      <c r="C9" s="50" t="s">
        <v>40</v>
      </c>
      <c r="D9" s="50" t="s">
        <v>415</v>
      </c>
      <c r="E9" s="50" t="s">
        <v>422</v>
      </c>
      <c r="F9" s="50" t="s">
        <v>3</v>
      </c>
      <c r="G9" s="50" t="s">
        <v>4</v>
      </c>
      <c r="H9" s="50" t="s">
        <v>416</v>
      </c>
      <c r="I9" s="50" t="s">
        <v>417</v>
      </c>
      <c r="J9" s="33" t="s">
        <v>844</v>
      </c>
      <c r="K9" s="30"/>
      <c r="L9" s="50" t="s">
        <v>3</v>
      </c>
      <c r="M9" s="50" t="s">
        <v>4</v>
      </c>
      <c r="N9" s="50" t="s">
        <v>416</v>
      </c>
      <c r="O9" s="50" t="s">
        <v>417</v>
      </c>
      <c r="P9" s="33" t="s">
        <v>844</v>
      </c>
      <c r="Q9" s="7"/>
      <c r="R9" s="7"/>
      <c r="S9" s="7"/>
      <c r="T9" s="7"/>
      <c r="U9" s="7"/>
      <c r="V9" s="7"/>
      <c r="W9" s="7"/>
      <c r="X9" s="7"/>
      <c r="Y9" s="7"/>
      <c r="Z9" s="7"/>
      <c r="AA9" s="7"/>
      <c r="AB9" s="7"/>
      <c r="AC9" s="7"/>
      <c r="AD9" s="7"/>
      <c r="AE9" s="7"/>
      <c r="AF9" s="7"/>
      <c r="AG9" s="7"/>
      <c r="AH9" s="7"/>
      <c r="AI9" s="7"/>
      <c r="AJ9" s="7"/>
    </row>
    <row r="10" spans="1:16" ht="15">
      <c r="A10" s="35"/>
      <c r="B10" s="48"/>
      <c r="C10" s="166" t="s">
        <v>418</v>
      </c>
      <c r="D10" s="166"/>
      <c r="E10" s="166"/>
      <c r="F10" s="48"/>
      <c r="G10" s="48"/>
      <c r="H10" s="48"/>
      <c r="I10" s="48"/>
      <c r="J10" s="48"/>
      <c r="K10" s="30"/>
      <c r="L10" s="48"/>
      <c r="M10" s="48"/>
      <c r="N10" s="48"/>
      <c r="O10" s="48"/>
      <c r="P10" s="48"/>
    </row>
    <row r="11" spans="1:16" s="99" customFormat="1" ht="11.25">
      <c r="A11" s="35">
        <v>215</v>
      </c>
      <c r="B11" s="77"/>
      <c r="C11" s="58" t="s">
        <v>649</v>
      </c>
      <c r="D11" s="35" t="s">
        <v>459</v>
      </c>
      <c r="E11" s="58" t="s">
        <v>423</v>
      </c>
      <c r="F11" s="77"/>
      <c r="G11" s="77"/>
      <c r="H11" s="77"/>
      <c r="I11" s="77"/>
      <c r="J11" s="77"/>
      <c r="K11" s="113"/>
      <c r="L11" s="77"/>
      <c r="M11" s="77"/>
      <c r="N11" s="77"/>
      <c r="O11" s="77"/>
      <c r="P11" s="77"/>
    </row>
    <row r="12" spans="1:16" s="99" customFormat="1" ht="11.25">
      <c r="A12" s="35">
        <v>216</v>
      </c>
      <c r="B12" s="77"/>
      <c r="C12" s="58" t="s">
        <v>650</v>
      </c>
      <c r="D12" s="35" t="s">
        <v>419</v>
      </c>
      <c r="E12" s="58" t="s">
        <v>460</v>
      </c>
      <c r="F12" s="77"/>
      <c r="G12" s="77"/>
      <c r="H12" s="77"/>
      <c r="I12" s="77"/>
      <c r="J12" s="77"/>
      <c r="K12" s="113"/>
      <c r="L12" s="77"/>
      <c r="M12" s="77"/>
      <c r="N12" s="77"/>
      <c r="O12" s="77"/>
      <c r="P12" s="77"/>
    </row>
    <row r="13" spans="1:16" s="99" customFormat="1" ht="22.5">
      <c r="A13" s="35">
        <v>217</v>
      </c>
      <c r="B13" s="77"/>
      <c r="C13" s="58" t="s">
        <v>651</v>
      </c>
      <c r="D13" s="35" t="s">
        <v>420</v>
      </c>
      <c r="E13" s="58" t="s">
        <v>424</v>
      </c>
      <c r="F13" s="77"/>
      <c r="G13" s="77"/>
      <c r="H13" s="77"/>
      <c r="I13" s="77"/>
      <c r="J13" s="77"/>
      <c r="K13" s="113"/>
      <c r="L13" s="77"/>
      <c r="M13" s="77"/>
      <c r="N13" s="77"/>
      <c r="O13" s="77"/>
      <c r="P13" s="77"/>
    </row>
    <row r="14" spans="1:16" s="99" customFormat="1" ht="11.25">
      <c r="A14" s="35">
        <v>218</v>
      </c>
      <c r="B14" s="77"/>
      <c r="C14" s="58" t="s">
        <v>652</v>
      </c>
      <c r="D14" s="35" t="s">
        <v>421</v>
      </c>
      <c r="E14" s="58" t="s">
        <v>425</v>
      </c>
      <c r="F14" s="77"/>
      <c r="G14" s="77"/>
      <c r="H14" s="77"/>
      <c r="I14" s="77"/>
      <c r="J14" s="77"/>
      <c r="K14" s="113"/>
      <c r="L14" s="77"/>
      <c r="M14" s="77"/>
      <c r="N14" s="77"/>
      <c r="O14" s="77"/>
      <c r="P14" s="77"/>
    </row>
    <row r="15" spans="1:16" s="99" customFormat="1" ht="11.25">
      <c r="A15" s="35">
        <v>219</v>
      </c>
      <c r="B15" s="77"/>
      <c r="C15" s="58" t="s">
        <v>653</v>
      </c>
      <c r="D15" s="59" t="s">
        <v>426</v>
      </c>
      <c r="E15" s="58" t="s">
        <v>461</v>
      </c>
      <c r="F15" s="77"/>
      <c r="G15" s="77"/>
      <c r="H15" s="77"/>
      <c r="I15" s="77"/>
      <c r="J15" s="77"/>
      <c r="K15" s="113"/>
      <c r="L15" s="77"/>
      <c r="M15" s="77"/>
      <c r="N15" s="77"/>
      <c r="O15" s="77"/>
      <c r="P15" s="77"/>
    </row>
    <row r="16" spans="1:16" s="99" customFormat="1" ht="11.25">
      <c r="A16" s="35">
        <v>220</v>
      </c>
      <c r="B16" s="77"/>
      <c r="C16" s="60" t="s">
        <v>654</v>
      </c>
      <c r="D16" s="59" t="s">
        <v>427</v>
      </c>
      <c r="E16" s="58" t="s">
        <v>462</v>
      </c>
      <c r="F16" s="77"/>
      <c r="G16" s="77"/>
      <c r="H16" s="77"/>
      <c r="I16" s="77"/>
      <c r="J16" s="77"/>
      <c r="K16" s="113"/>
      <c r="L16" s="77"/>
      <c r="M16" s="77"/>
      <c r="N16" s="77"/>
      <c r="O16" s="77"/>
      <c r="P16" s="77"/>
    </row>
    <row r="17" spans="1:16" s="99" customFormat="1" ht="11.25">
      <c r="A17" s="35"/>
      <c r="B17" s="35"/>
      <c r="C17" s="162" t="s">
        <v>434</v>
      </c>
      <c r="D17" s="162"/>
      <c r="E17" s="162"/>
      <c r="F17" s="35"/>
      <c r="G17" s="35"/>
      <c r="H17" s="35"/>
      <c r="I17" s="35"/>
      <c r="J17" s="35"/>
      <c r="K17" s="113"/>
      <c r="L17" s="35"/>
      <c r="M17" s="35"/>
      <c r="N17" s="35"/>
      <c r="O17" s="35"/>
      <c r="P17" s="35"/>
    </row>
    <row r="18" spans="1:16" s="99" customFormat="1" ht="33.75">
      <c r="A18" s="35">
        <v>221</v>
      </c>
      <c r="B18" s="77"/>
      <c r="C18" s="60" t="s">
        <v>655</v>
      </c>
      <c r="D18" s="35" t="s">
        <v>463</v>
      </c>
      <c r="E18" s="58" t="s">
        <v>437</v>
      </c>
      <c r="F18" s="77"/>
      <c r="G18" s="77"/>
      <c r="H18" s="77"/>
      <c r="I18" s="77"/>
      <c r="J18" s="77"/>
      <c r="K18" s="113"/>
      <c r="L18" s="77"/>
      <c r="M18" s="77"/>
      <c r="N18" s="77"/>
      <c r="O18" s="77"/>
      <c r="P18" s="77"/>
    </row>
    <row r="19" spans="1:16" s="99" customFormat="1" ht="33.75">
      <c r="A19" s="35">
        <v>222</v>
      </c>
      <c r="B19" s="77"/>
      <c r="C19" s="60" t="s">
        <v>656</v>
      </c>
      <c r="D19" s="35" t="s">
        <v>464</v>
      </c>
      <c r="E19" s="58" t="s">
        <v>438</v>
      </c>
      <c r="F19" s="77"/>
      <c r="G19" s="77"/>
      <c r="H19" s="77"/>
      <c r="I19" s="77"/>
      <c r="J19" s="77"/>
      <c r="K19" s="113"/>
      <c r="L19" s="77"/>
      <c r="M19" s="77"/>
      <c r="N19" s="77"/>
      <c r="O19" s="77"/>
      <c r="P19" s="77"/>
    </row>
    <row r="20" spans="1:16" s="99" customFormat="1" ht="33.75">
      <c r="A20" s="35">
        <v>223</v>
      </c>
      <c r="B20" s="77"/>
      <c r="C20" s="60" t="s">
        <v>657</v>
      </c>
      <c r="D20" s="35" t="s">
        <v>465</v>
      </c>
      <c r="E20" s="58" t="s">
        <v>439</v>
      </c>
      <c r="F20" s="77"/>
      <c r="G20" s="77"/>
      <c r="H20" s="77"/>
      <c r="I20" s="77"/>
      <c r="J20" s="77"/>
      <c r="K20" s="113"/>
      <c r="L20" s="77"/>
      <c r="M20" s="77"/>
      <c r="N20" s="77"/>
      <c r="O20" s="77"/>
      <c r="P20" s="77"/>
    </row>
    <row r="21" spans="1:16" s="99" customFormat="1" ht="45">
      <c r="A21" s="35">
        <v>224</v>
      </c>
      <c r="B21" s="77"/>
      <c r="C21" s="60" t="s">
        <v>658</v>
      </c>
      <c r="D21" s="35" t="s">
        <v>466</v>
      </c>
      <c r="E21" s="61" t="s">
        <v>440</v>
      </c>
      <c r="F21" s="77"/>
      <c r="G21" s="77"/>
      <c r="H21" s="77"/>
      <c r="I21" s="77"/>
      <c r="J21" s="77"/>
      <c r="K21" s="113"/>
      <c r="L21" s="77"/>
      <c r="M21" s="77"/>
      <c r="N21" s="77"/>
      <c r="O21" s="77"/>
      <c r="P21" s="77"/>
    </row>
    <row r="22" spans="1:16" s="99" customFormat="1" ht="45">
      <c r="A22" s="35">
        <v>225</v>
      </c>
      <c r="B22" s="77"/>
      <c r="C22" s="62" t="s">
        <v>659</v>
      </c>
      <c r="D22" s="35" t="s">
        <v>467</v>
      </c>
      <c r="E22" s="61" t="s">
        <v>441</v>
      </c>
      <c r="F22" s="77"/>
      <c r="G22" s="77"/>
      <c r="H22" s="77"/>
      <c r="I22" s="77"/>
      <c r="J22" s="77"/>
      <c r="K22" s="113"/>
      <c r="L22" s="77"/>
      <c r="M22" s="77"/>
      <c r="N22" s="77"/>
      <c r="O22" s="77"/>
      <c r="P22" s="77"/>
    </row>
    <row r="23" spans="1:16" s="99" customFormat="1" ht="33.75">
      <c r="A23" s="35">
        <v>226</v>
      </c>
      <c r="B23" s="77"/>
      <c r="C23" s="60" t="s">
        <v>660</v>
      </c>
      <c r="D23" s="35" t="s">
        <v>468</v>
      </c>
      <c r="E23" s="58" t="s">
        <v>442</v>
      </c>
      <c r="F23" s="77"/>
      <c r="G23" s="77"/>
      <c r="H23" s="77"/>
      <c r="I23" s="77"/>
      <c r="J23" s="77"/>
      <c r="K23" s="113"/>
      <c r="L23" s="77"/>
      <c r="M23" s="77"/>
      <c r="N23" s="77"/>
      <c r="O23" s="77"/>
      <c r="P23" s="77"/>
    </row>
    <row r="24" spans="1:16" s="99" customFormat="1" ht="45">
      <c r="A24" s="35">
        <v>227</v>
      </c>
      <c r="B24" s="77"/>
      <c r="C24" s="60" t="s">
        <v>661</v>
      </c>
      <c r="D24" s="35" t="s">
        <v>468</v>
      </c>
      <c r="E24" s="58" t="s">
        <v>443</v>
      </c>
      <c r="F24" s="77"/>
      <c r="G24" s="77"/>
      <c r="H24" s="77"/>
      <c r="I24" s="77"/>
      <c r="J24" s="77"/>
      <c r="K24" s="113"/>
      <c r="L24" s="77"/>
      <c r="M24" s="77"/>
      <c r="N24" s="77"/>
      <c r="O24" s="77"/>
      <c r="P24" s="77"/>
    </row>
    <row r="25" spans="1:16" s="99" customFormat="1" ht="45">
      <c r="A25" s="35">
        <v>228</v>
      </c>
      <c r="B25" s="77"/>
      <c r="C25" s="60" t="s">
        <v>662</v>
      </c>
      <c r="D25" s="35" t="s">
        <v>469</v>
      </c>
      <c r="E25" s="58" t="s">
        <v>444</v>
      </c>
      <c r="F25" s="77"/>
      <c r="G25" s="77"/>
      <c r="H25" s="77"/>
      <c r="I25" s="77"/>
      <c r="J25" s="77"/>
      <c r="K25" s="113"/>
      <c r="L25" s="77"/>
      <c r="M25" s="77"/>
      <c r="N25" s="77"/>
      <c r="O25" s="77"/>
      <c r="P25" s="77"/>
    </row>
    <row r="26" spans="1:16" s="99" customFormat="1" ht="33.75">
      <c r="A26" s="35">
        <v>229</v>
      </c>
      <c r="B26" s="77"/>
      <c r="C26" s="60" t="s">
        <v>663</v>
      </c>
      <c r="D26" s="35" t="s">
        <v>469</v>
      </c>
      <c r="E26" s="58" t="s">
        <v>445</v>
      </c>
      <c r="F26" s="77"/>
      <c r="G26" s="77"/>
      <c r="H26" s="77"/>
      <c r="I26" s="77"/>
      <c r="J26" s="77"/>
      <c r="K26" s="113"/>
      <c r="L26" s="77"/>
      <c r="M26" s="77"/>
      <c r="N26" s="77"/>
      <c r="O26" s="77"/>
      <c r="P26" s="77"/>
    </row>
    <row r="27" spans="1:16" s="99" customFormat="1" ht="11.25">
      <c r="A27" s="35"/>
      <c r="B27" s="35"/>
      <c r="C27" s="162" t="s">
        <v>435</v>
      </c>
      <c r="D27" s="162"/>
      <c r="E27" s="162"/>
      <c r="F27" s="35"/>
      <c r="G27" s="35"/>
      <c r="H27" s="35"/>
      <c r="I27" s="35"/>
      <c r="J27" s="35"/>
      <c r="K27" s="113"/>
      <c r="L27" s="35"/>
      <c r="M27" s="35"/>
      <c r="N27" s="35"/>
      <c r="O27" s="35"/>
      <c r="P27" s="35"/>
    </row>
    <row r="28" spans="1:16" s="99" customFormat="1" ht="24.75" customHeight="1">
      <c r="A28" s="35">
        <v>230</v>
      </c>
      <c r="B28" s="77"/>
      <c r="C28" s="60" t="s">
        <v>665</v>
      </c>
      <c r="D28" s="35" t="s">
        <v>428</v>
      </c>
      <c r="E28" s="58" t="s">
        <v>446</v>
      </c>
      <c r="F28" s="77"/>
      <c r="G28" s="77"/>
      <c r="H28" s="77"/>
      <c r="I28" s="77"/>
      <c r="J28" s="77"/>
      <c r="K28" s="113"/>
      <c r="L28" s="77"/>
      <c r="M28" s="77"/>
      <c r="N28" s="77"/>
      <c r="O28" s="77"/>
      <c r="P28" s="77"/>
    </row>
    <row r="29" spans="1:16" s="99" customFormat="1" ht="22.5">
      <c r="A29" s="35">
        <v>231</v>
      </c>
      <c r="B29" s="77"/>
      <c r="C29" s="63" t="s">
        <v>664</v>
      </c>
      <c r="D29" s="35" t="s">
        <v>429</v>
      </c>
      <c r="E29" s="64" t="s">
        <v>447</v>
      </c>
      <c r="F29" s="77"/>
      <c r="G29" s="77"/>
      <c r="H29" s="77"/>
      <c r="I29" s="77"/>
      <c r="J29" s="77"/>
      <c r="K29" s="113"/>
      <c r="L29" s="77"/>
      <c r="M29" s="77"/>
      <c r="N29" s="77"/>
      <c r="O29" s="77"/>
      <c r="P29" s="77"/>
    </row>
    <row r="30" spans="1:16" s="99" customFormat="1" ht="22.5">
      <c r="A30" s="35">
        <v>232</v>
      </c>
      <c r="B30" s="77"/>
      <c r="C30" s="60" t="s">
        <v>666</v>
      </c>
      <c r="D30" s="35" t="s">
        <v>430</v>
      </c>
      <c r="E30" s="58" t="s">
        <v>448</v>
      </c>
      <c r="F30" s="77"/>
      <c r="G30" s="77"/>
      <c r="H30" s="77"/>
      <c r="I30" s="77"/>
      <c r="J30" s="77"/>
      <c r="K30" s="113"/>
      <c r="L30" s="77"/>
      <c r="M30" s="77"/>
      <c r="N30" s="77"/>
      <c r="O30" s="77"/>
      <c r="P30" s="77"/>
    </row>
    <row r="31" spans="1:16" s="99" customFormat="1" ht="22.5">
      <c r="A31" s="35">
        <v>233</v>
      </c>
      <c r="B31" s="77"/>
      <c r="C31" s="60" t="s">
        <v>436</v>
      </c>
      <c r="D31" s="35" t="s">
        <v>431</v>
      </c>
      <c r="E31" s="58" t="s">
        <v>449</v>
      </c>
      <c r="F31" s="77"/>
      <c r="G31" s="77"/>
      <c r="H31" s="77"/>
      <c r="I31" s="77"/>
      <c r="J31" s="77"/>
      <c r="K31" s="113"/>
      <c r="L31" s="77"/>
      <c r="M31" s="77"/>
      <c r="N31" s="77"/>
      <c r="O31" s="77"/>
      <c r="P31" s="77"/>
    </row>
    <row r="32" spans="1:16" s="99" customFormat="1" ht="22.5">
      <c r="A32" s="35">
        <v>234</v>
      </c>
      <c r="B32" s="77"/>
      <c r="C32" s="60" t="s">
        <v>667</v>
      </c>
      <c r="D32" s="35" t="s">
        <v>432</v>
      </c>
      <c r="E32" s="58" t="s">
        <v>450</v>
      </c>
      <c r="F32" s="77"/>
      <c r="G32" s="77"/>
      <c r="H32" s="77"/>
      <c r="I32" s="77"/>
      <c r="J32" s="77"/>
      <c r="K32" s="113"/>
      <c r="L32" s="77"/>
      <c r="M32" s="77"/>
      <c r="N32" s="77"/>
      <c r="O32" s="77"/>
      <c r="P32" s="77"/>
    </row>
    <row r="33" spans="1:16" s="99" customFormat="1" ht="11.25">
      <c r="A33" s="35">
        <v>235</v>
      </c>
      <c r="B33" s="77"/>
      <c r="C33" s="60" t="s">
        <v>668</v>
      </c>
      <c r="D33" s="35" t="s">
        <v>433</v>
      </c>
      <c r="E33" s="58" t="s">
        <v>451</v>
      </c>
      <c r="F33" s="77"/>
      <c r="G33" s="77"/>
      <c r="H33" s="77"/>
      <c r="I33" s="77"/>
      <c r="J33" s="77"/>
      <c r="K33" s="113"/>
      <c r="L33" s="77"/>
      <c r="M33" s="77"/>
      <c r="N33" s="77"/>
      <c r="O33" s="77"/>
      <c r="P33" s="77"/>
    </row>
    <row r="34" spans="1:16" s="99" customFormat="1" ht="11.25">
      <c r="A34" s="35"/>
      <c r="B34" s="35"/>
      <c r="C34" s="162" t="s">
        <v>452</v>
      </c>
      <c r="D34" s="162"/>
      <c r="E34" s="162"/>
      <c r="F34" s="35"/>
      <c r="G34" s="35"/>
      <c r="H34" s="35"/>
      <c r="I34" s="35"/>
      <c r="J34" s="35"/>
      <c r="K34" s="113"/>
      <c r="L34" s="35"/>
      <c r="M34" s="35"/>
      <c r="N34" s="35"/>
      <c r="O34" s="35"/>
      <c r="P34" s="35"/>
    </row>
    <row r="35" spans="1:16" s="99" customFormat="1" ht="11.25">
      <c r="A35" s="35">
        <v>236</v>
      </c>
      <c r="B35" s="77"/>
      <c r="C35" s="65" t="s">
        <v>669</v>
      </c>
      <c r="D35" s="36" t="s">
        <v>453</v>
      </c>
      <c r="E35" s="66" t="s">
        <v>456</v>
      </c>
      <c r="F35" s="77"/>
      <c r="G35" s="77"/>
      <c r="H35" s="77"/>
      <c r="I35" s="77"/>
      <c r="J35" s="77"/>
      <c r="K35" s="113"/>
      <c r="L35" s="77"/>
      <c r="M35" s="77"/>
      <c r="N35" s="77"/>
      <c r="O35" s="77"/>
      <c r="P35" s="77"/>
    </row>
    <row r="36" spans="1:16" s="99" customFormat="1" ht="11.25">
      <c r="A36" s="35">
        <v>237</v>
      </c>
      <c r="B36" s="77"/>
      <c r="C36" s="65" t="s">
        <v>670</v>
      </c>
      <c r="D36" s="36" t="s">
        <v>454</v>
      </c>
      <c r="E36" s="66" t="s">
        <v>457</v>
      </c>
      <c r="F36" s="77"/>
      <c r="G36" s="77"/>
      <c r="H36" s="77"/>
      <c r="I36" s="77"/>
      <c r="J36" s="77"/>
      <c r="K36" s="113"/>
      <c r="L36" s="77"/>
      <c r="M36" s="77"/>
      <c r="N36" s="77"/>
      <c r="O36" s="77"/>
      <c r="P36" s="77"/>
    </row>
    <row r="37" spans="1:16" s="99" customFormat="1" ht="11.25">
      <c r="A37" s="35">
        <v>238</v>
      </c>
      <c r="B37" s="77"/>
      <c r="C37" s="65" t="s">
        <v>671</v>
      </c>
      <c r="D37" s="36" t="s">
        <v>455</v>
      </c>
      <c r="E37" s="66" t="s">
        <v>458</v>
      </c>
      <c r="F37" s="77"/>
      <c r="G37" s="77"/>
      <c r="H37" s="77"/>
      <c r="I37" s="77"/>
      <c r="J37" s="77"/>
      <c r="K37" s="113"/>
      <c r="L37" s="77"/>
      <c r="M37" s="77"/>
      <c r="N37" s="77"/>
      <c r="O37" s="77"/>
      <c r="P37" s="77"/>
    </row>
  </sheetData>
  <sheetProtection/>
  <mergeCells count="11">
    <mergeCell ref="L8:P8"/>
    <mergeCell ref="C10:E10"/>
    <mergeCell ref="C17:E17"/>
    <mergeCell ref="C27:E27"/>
    <mergeCell ref="A3:B3"/>
    <mergeCell ref="A1:G1"/>
    <mergeCell ref="C3:G3"/>
    <mergeCell ref="A6:E6"/>
    <mergeCell ref="C34:E34"/>
    <mergeCell ref="A8:D8"/>
    <mergeCell ref="F8:J8"/>
  </mergeCells>
  <printOptions horizontalCentered="1"/>
  <pageMargins left="0.25" right="0.25" top="0.75" bottom="0.75" header="0.3" footer="0.3"/>
  <pageSetup fitToHeight="10" horizontalDpi="600" verticalDpi="600" orientation="landscape" scale="58" r:id="rId3"/>
  <headerFooter>
    <oddHeader>&amp;CGSS11603-JANITORIAL/CAFE
Janitorial and Cafteria Supplies
Appendix C</oddHeader>
    <oddFooter>&amp;C&amp;P</oddFooter>
  </headerFooter>
  <legacyDrawing r:id="rId2"/>
</worksheet>
</file>

<file path=xl/worksheets/sheet8.xml><?xml version="1.0" encoding="utf-8"?>
<worksheet xmlns="http://schemas.openxmlformats.org/spreadsheetml/2006/main" xmlns:r="http://schemas.openxmlformats.org/officeDocument/2006/relationships">
  <dimension ref="A1:BG168"/>
  <sheetViews>
    <sheetView view="pageBreakPreview" zoomScaleSheetLayoutView="100" zoomScalePageLayoutView="0" workbookViewId="0" topLeftCell="A1">
      <selection activeCell="A13" sqref="A13"/>
    </sheetView>
  </sheetViews>
  <sheetFormatPr defaultColWidth="9.140625" defaultRowHeight="15"/>
  <cols>
    <col min="1" max="1" width="5.140625" style="0" customWidth="1"/>
    <col min="2" max="2" width="10.421875" style="0" customWidth="1"/>
    <col min="3" max="3" width="50.7109375" style="0" customWidth="1"/>
    <col min="4" max="4" width="15.8515625" style="0" bestFit="1" customWidth="1"/>
    <col min="5" max="5" width="11.57421875" style="0" bestFit="1" customWidth="1"/>
    <col min="6" max="6" width="4.57421875" style="70" customWidth="1"/>
    <col min="7" max="7" width="10.7109375" style="0" customWidth="1"/>
    <col min="8" max="8" width="9.140625" style="0" customWidth="1"/>
    <col min="9" max="9" width="7.140625" style="0" bestFit="1" customWidth="1"/>
    <col min="10" max="10" width="7.57421875" style="0" bestFit="1" customWidth="1"/>
    <col min="11" max="11" width="10.57421875" style="0" customWidth="1"/>
    <col min="12" max="13" width="10.00390625" style="0" customWidth="1"/>
    <col min="14" max="14" width="2.8515625" style="0" customWidth="1"/>
    <col min="19" max="19" width="7.140625" style="0" bestFit="1" customWidth="1"/>
  </cols>
  <sheetData>
    <row r="1" spans="1:59" ht="19.5">
      <c r="A1" s="148" t="s">
        <v>218</v>
      </c>
      <c r="B1" s="148"/>
      <c r="C1" s="148"/>
      <c r="D1" s="148"/>
      <c r="E1" s="148"/>
      <c r="F1" s="148"/>
      <c r="G1" s="44"/>
      <c r="H1" s="44"/>
      <c r="I1" s="44"/>
      <c r="J1" s="1"/>
      <c r="K1" s="1"/>
      <c r="L1" s="1"/>
      <c r="M1" s="1"/>
      <c r="S1" s="44"/>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ht="15.75">
      <c r="A2" s="27"/>
      <c r="B2" s="27"/>
      <c r="C2" s="27"/>
      <c r="D2" s="27"/>
      <c r="E2" s="27"/>
      <c r="F2" s="68"/>
      <c r="G2" s="27"/>
      <c r="H2" s="27"/>
      <c r="I2" s="27"/>
      <c r="J2" s="1"/>
      <c r="K2" s="1"/>
      <c r="L2" s="1"/>
      <c r="M2" s="1"/>
      <c r="S2" s="2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row>
    <row r="3" spans="1:59" ht="19.5" customHeight="1">
      <c r="A3" s="149" t="s">
        <v>14</v>
      </c>
      <c r="B3" s="149"/>
      <c r="C3" s="150">
        <f>'Vendor Info.'!B4</f>
        <v>0</v>
      </c>
      <c r="D3" s="150"/>
      <c r="E3" s="150"/>
      <c r="F3" s="150"/>
      <c r="G3" s="78"/>
      <c r="H3" s="78"/>
      <c r="I3" s="78"/>
      <c r="J3" s="1"/>
      <c r="K3" s="1"/>
      <c r="L3" s="1"/>
      <c r="M3" s="1"/>
      <c r="S3" s="78"/>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row>
    <row r="4" spans="1:59" ht="15.75">
      <c r="A4" s="27"/>
      <c r="B4" s="27"/>
      <c r="C4" s="27"/>
      <c r="D4" s="27"/>
      <c r="E4" s="27"/>
      <c r="F4" s="68"/>
      <c r="G4" s="27"/>
      <c r="H4" s="27"/>
      <c r="I4" s="27"/>
      <c r="J4" s="1"/>
      <c r="K4" s="1"/>
      <c r="L4" s="1"/>
      <c r="M4" s="1"/>
      <c r="S4" s="2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row>
    <row r="5" spans="1:59" ht="15.75">
      <c r="A5" s="21" t="s">
        <v>35</v>
      </c>
      <c r="B5" s="21"/>
      <c r="C5" s="21"/>
      <c r="D5" s="21"/>
      <c r="E5" s="21"/>
      <c r="F5" s="69"/>
      <c r="G5" s="21"/>
      <c r="H5" s="21"/>
      <c r="I5" s="21"/>
      <c r="J5" s="1"/>
      <c r="K5" s="1"/>
      <c r="L5" s="1"/>
      <c r="M5" s="1"/>
      <c r="S5" s="21"/>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row>
    <row r="6" spans="1:59" ht="46.5" customHeight="1">
      <c r="A6" s="167" t="s">
        <v>559</v>
      </c>
      <c r="B6" s="167"/>
      <c r="C6" s="167"/>
      <c r="D6" s="167"/>
      <c r="E6" s="167"/>
      <c r="F6" s="167"/>
      <c r="G6" s="45"/>
      <c r="H6" s="45"/>
      <c r="I6" s="73"/>
      <c r="J6" s="27"/>
      <c r="K6" s="1"/>
      <c r="L6" s="1"/>
      <c r="M6" s="1"/>
      <c r="S6" s="73"/>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row>
    <row r="7" spans="11:59" ht="15">
      <c r="K7" s="1"/>
      <c r="L7" s="1"/>
      <c r="M7" s="1"/>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ht="33.75" customHeight="1">
      <c r="A8" s="167" t="s">
        <v>179</v>
      </c>
      <c r="B8" s="167"/>
      <c r="C8" s="167"/>
      <c r="D8" s="167"/>
      <c r="E8" s="167"/>
      <c r="F8" s="167"/>
      <c r="G8" s="45"/>
      <c r="H8" s="45"/>
      <c r="I8" s="73"/>
      <c r="J8" s="27"/>
      <c r="K8" s="28"/>
      <c r="L8" s="28"/>
      <c r="M8" s="28"/>
      <c r="S8" s="73"/>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ht="15.75">
      <c r="A9" s="45"/>
      <c r="B9" s="45"/>
      <c r="C9" s="45"/>
      <c r="D9" s="45"/>
      <c r="E9" s="45"/>
      <c r="F9" s="45"/>
      <c r="G9" s="45"/>
      <c r="H9" s="45"/>
      <c r="I9" s="73"/>
      <c r="J9" s="27"/>
      <c r="K9" s="28"/>
      <c r="L9" s="28"/>
      <c r="M9" s="28"/>
      <c r="S9" s="73"/>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ht="81.75" customHeight="1">
      <c r="A10" s="167" t="s">
        <v>673</v>
      </c>
      <c r="B10" s="167"/>
      <c r="C10" s="167"/>
      <c r="D10" s="167"/>
      <c r="E10" s="167"/>
      <c r="F10" s="167"/>
      <c r="G10" s="45"/>
      <c r="H10" s="45"/>
      <c r="I10" s="73"/>
      <c r="J10" s="27"/>
      <c r="K10" s="28"/>
      <c r="L10" s="28"/>
      <c r="M10" s="28"/>
      <c r="S10" s="73"/>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ht="15.75">
      <c r="A11" s="29"/>
      <c r="B11" s="29"/>
      <c r="C11" s="29"/>
      <c r="D11" s="29"/>
      <c r="E11" s="29"/>
      <c r="F11" s="71"/>
      <c r="G11" s="67"/>
      <c r="H11" s="67"/>
      <c r="I11" s="67"/>
      <c r="J11" s="2"/>
      <c r="K11" s="28"/>
      <c r="L11" s="28"/>
      <c r="M11" s="28"/>
      <c r="S11" s="6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ht="23.25" customHeight="1">
      <c r="A12" s="151" t="s">
        <v>37</v>
      </c>
      <c r="B12" s="152"/>
      <c r="C12" s="152"/>
      <c r="D12" s="152"/>
      <c r="E12" s="152"/>
      <c r="F12" s="153"/>
      <c r="G12" s="142" t="s">
        <v>38</v>
      </c>
      <c r="H12" s="143"/>
      <c r="I12" s="143"/>
      <c r="J12" s="143"/>
      <c r="K12" s="143"/>
      <c r="L12" s="143"/>
      <c r="M12" s="143"/>
      <c r="N12" s="30"/>
      <c r="O12" s="144" t="s">
        <v>219</v>
      </c>
      <c r="P12" s="144"/>
      <c r="Q12" s="144"/>
      <c r="R12" s="144"/>
      <c r="S12" s="144"/>
      <c r="T12" s="144"/>
      <c r="U12" s="144"/>
      <c r="V12" s="144"/>
      <c r="W12" s="145"/>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ht="34.5" customHeight="1">
      <c r="A13" s="50" t="s">
        <v>2</v>
      </c>
      <c r="B13" s="50" t="s">
        <v>15</v>
      </c>
      <c r="C13" s="50" t="s">
        <v>40</v>
      </c>
      <c r="D13" s="50" t="s">
        <v>3</v>
      </c>
      <c r="E13" s="50" t="s">
        <v>4</v>
      </c>
      <c r="F13" s="50" t="s">
        <v>5</v>
      </c>
      <c r="G13" s="50" t="s">
        <v>519</v>
      </c>
      <c r="H13" s="50" t="s">
        <v>520</v>
      </c>
      <c r="I13" s="50" t="s">
        <v>684</v>
      </c>
      <c r="J13" s="50" t="s">
        <v>6</v>
      </c>
      <c r="K13" s="50" t="s">
        <v>7</v>
      </c>
      <c r="L13" s="50" t="s">
        <v>8</v>
      </c>
      <c r="M13" s="33" t="s">
        <v>844</v>
      </c>
      <c r="N13" s="31"/>
      <c r="O13" s="51" t="s">
        <v>9</v>
      </c>
      <c r="P13" s="51" t="s">
        <v>10</v>
      </c>
      <c r="Q13" s="50" t="s">
        <v>519</v>
      </c>
      <c r="R13" s="50" t="s">
        <v>520</v>
      </c>
      <c r="S13" s="50" t="s">
        <v>684</v>
      </c>
      <c r="T13" s="51" t="s">
        <v>6</v>
      </c>
      <c r="U13" s="51" t="s">
        <v>7</v>
      </c>
      <c r="V13" s="51" t="s">
        <v>8</v>
      </c>
      <c r="W13" s="33" t="s">
        <v>844</v>
      </c>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23" s="99" customFormat="1" ht="11.25">
      <c r="A14" s="35"/>
      <c r="B14" s="35"/>
      <c r="C14" s="114" t="s">
        <v>374</v>
      </c>
      <c r="D14" s="37"/>
      <c r="E14" s="37"/>
      <c r="F14" s="37"/>
      <c r="G14" s="35"/>
      <c r="H14" s="35"/>
      <c r="I14" s="35"/>
      <c r="J14" s="35"/>
      <c r="K14" s="35"/>
      <c r="L14" s="35"/>
      <c r="M14" s="35"/>
      <c r="N14" s="110"/>
      <c r="O14" s="35"/>
      <c r="P14" s="35"/>
      <c r="Q14" s="35"/>
      <c r="R14" s="35"/>
      <c r="S14" s="35"/>
      <c r="T14" s="35"/>
      <c r="U14" s="35"/>
      <c r="V14" s="35"/>
      <c r="W14" s="35"/>
    </row>
    <row r="15" spans="1:23" s="99" customFormat="1" ht="11.25">
      <c r="A15" s="35">
        <v>239</v>
      </c>
      <c r="B15" s="77"/>
      <c r="C15" s="38" t="s">
        <v>523</v>
      </c>
      <c r="D15" s="37" t="s">
        <v>630</v>
      </c>
      <c r="E15" s="37" t="s">
        <v>514</v>
      </c>
      <c r="F15" s="37" t="s">
        <v>522</v>
      </c>
      <c r="G15" s="77"/>
      <c r="H15" s="77"/>
      <c r="I15" s="77"/>
      <c r="J15" s="77"/>
      <c r="K15" s="77"/>
      <c r="L15" s="77"/>
      <c r="M15" s="77"/>
      <c r="N15" s="110"/>
      <c r="O15" s="77"/>
      <c r="P15" s="77"/>
      <c r="Q15" s="77"/>
      <c r="R15" s="77"/>
      <c r="S15" s="77"/>
      <c r="T15" s="77"/>
      <c r="U15" s="77"/>
      <c r="V15" s="77"/>
      <c r="W15" s="77"/>
    </row>
    <row r="16" spans="1:23" s="99" customFormat="1" ht="11.25">
      <c r="A16" s="35">
        <v>240</v>
      </c>
      <c r="B16" s="77"/>
      <c r="C16" s="38" t="s">
        <v>524</v>
      </c>
      <c r="D16" s="37" t="s">
        <v>630</v>
      </c>
      <c r="E16" s="37" t="s">
        <v>514</v>
      </c>
      <c r="F16" s="37" t="s">
        <v>522</v>
      </c>
      <c r="G16" s="77"/>
      <c r="H16" s="77"/>
      <c r="I16" s="77"/>
      <c r="J16" s="77"/>
      <c r="K16" s="77"/>
      <c r="L16" s="77"/>
      <c r="M16" s="77"/>
      <c r="N16" s="110"/>
      <c r="O16" s="77"/>
      <c r="P16" s="77"/>
      <c r="Q16" s="77"/>
      <c r="R16" s="77"/>
      <c r="S16" s="77"/>
      <c r="T16" s="77"/>
      <c r="U16" s="77"/>
      <c r="V16" s="77"/>
      <c r="W16" s="77"/>
    </row>
    <row r="17" spans="1:23" s="99" customFormat="1" ht="11.25">
      <c r="A17" s="35">
        <v>241</v>
      </c>
      <c r="B17" s="77"/>
      <c r="C17" s="38" t="s">
        <v>525</v>
      </c>
      <c r="D17" s="37" t="s">
        <v>630</v>
      </c>
      <c r="E17" s="37" t="s">
        <v>515</v>
      </c>
      <c r="F17" s="37" t="s">
        <v>522</v>
      </c>
      <c r="G17" s="77"/>
      <c r="H17" s="77"/>
      <c r="I17" s="77"/>
      <c r="J17" s="77"/>
      <c r="K17" s="77"/>
      <c r="L17" s="77"/>
      <c r="M17" s="77"/>
      <c r="N17" s="110"/>
      <c r="O17" s="77"/>
      <c r="P17" s="77"/>
      <c r="Q17" s="77"/>
      <c r="R17" s="77"/>
      <c r="S17" s="77"/>
      <c r="T17" s="77"/>
      <c r="U17" s="77"/>
      <c r="V17" s="77"/>
      <c r="W17" s="77"/>
    </row>
    <row r="18" spans="1:23" s="99" customFormat="1" ht="11.25">
      <c r="A18" s="35">
        <v>242</v>
      </c>
      <c r="B18" s="77"/>
      <c r="C18" s="38" t="s">
        <v>526</v>
      </c>
      <c r="D18" s="37" t="s">
        <v>630</v>
      </c>
      <c r="E18" s="37" t="s">
        <v>516</v>
      </c>
      <c r="F18" s="37" t="s">
        <v>522</v>
      </c>
      <c r="G18" s="77"/>
      <c r="H18" s="77"/>
      <c r="I18" s="77"/>
      <c r="J18" s="77"/>
      <c r="K18" s="77"/>
      <c r="L18" s="77"/>
      <c r="M18" s="77"/>
      <c r="N18" s="110"/>
      <c r="O18" s="77"/>
      <c r="P18" s="77"/>
      <c r="Q18" s="77"/>
      <c r="R18" s="77"/>
      <c r="S18" s="77"/>
      <c r="T18" s="77"/>
      <c r="U18" s="77"/>
      <c r="V18" s="77"/>
      <c r="W18" s="77"/>
    </row>
    <row r="19" spans="1:23" s="99" customFormat="1" ht="11.25">
      <c r="A19" s="35">
        <v>243</v>
      </c>
      <c r="B19" s="77"/>
      <c r="C19" s="38" t="s">
        <v>527</v>
      </c>
      <c r="D19" s="37" t="s">
        <v>631</v>
      </c>
      <c r="E19" s="37" t="s">
        <v>470</v>
      </c>
      <c r="F19" s="37" t="s">
        <v>522</v>
      </c>
      <c r="G19" s="77"/>
      <c r="H19" s="77"/>
      <c r="I19" s="77"/>
      <c r="J19" s="77"/>
      <c r="K19" s="77"/>
      <c r="L19" s="77"/>
      <c r="M19" s="77"/>
      <c r="N19" s="110"/>
      <c r="O19" s="77"/>
      <c r="P19" s="77"/>
      <c r="Q19" s="77"/>
      <c r="R19" s="77"/>
      <c r="S19" s="77"/>
      <c r="T19" s="77"/>
      <c r="U19" s="77"/>
      <c r="V19" s="77"/>
      <c r="W19" s="77"/>
    </row>
    <row r="20" spans="1:23" s="99" customFormat="1" ht="11.25">
      <c r="A20" s="35">
        <v>244</v>
      </c>
      <c r="B20" s="77"/>
      <c r="C20" s="38" t="s">
        <v>528</v>
      </c>
      <c r="D20" s="37" t="s">
        <v>631</v>
      </c>
      <c r="E20" s="37" t="s">
        <v>470</v>
      </c>
      <c r="F20" s="37" t="s">
        <v>522</v>
      </c>
      <c r="G20" s="77"/>
      <c r="H20" s="77"/>
      <c r="I20" s="77"/>
      <c r="J20" s="77"/>
      <c r="K20" s="77"/>
      <c r="L20" s="77"/>
      <c r="M20" s="77"/>
      <c r="N20" s="110"/>
      <c r="O20" s="77"/>
      <c r="P20" s="77"/>
      <c r="Q20" s="77"/>
      <c r="R20" s="77"/>
      <c r="S20" s="77"/>
      <c r="T20" s="77"/>
      <c r="U20" s="77"/>
      <c r="V20" s="77"/>
      <c r="W20" s="77"/>
    </row>
    <row r="21" spans="1:23" s="99" customFormat="1" ht="11.25">
      <c r="A21" s="35">
        <v>245</v>
      </c>
      <c r="B21" s="77"/>
      <c r="C21" s="38" t="s">
        <v>529</v>
      </c>
      <c r="D21" s="37" t="s">
        <v>631</v>
      </c>
      <c r="E21" s="37" t="s">
        <v>471</v>
      </c>
      <c r="F21" s="37" t="s">
        <v>522</v>
      </c>
      <c r="G21" s="77"/>
      <c r="H21" s="77"/>
      <c r="I21" s="77"/>
      <c r="J21" s="77"/>
      <c r="K21" s="77"/>
      <c r="L21" s="77"/>
      <c r="M21" s="77"/>
      <c r="N21" s="110"/>
      <c r="O21" s="111"/>
      <c r="P21" s="111"/>
      <c r="Q21" s="111"/>
      <c r="R21" s="111"/>
      <c r="S21" s="77"/>
      <c r="T21" s="111"/>
      <c r="U21" s="111"/>
      <c r="V21" s="111"/>
      <c r="W21" s="111"/>
    </row>
    <row r="22" spans="1:23" s="99" customFormat="1" ht="11.25">
      <c r="A22" s="35">
        <v>246</v>
      </c>
      <c r="B22" s="77"/>
      <c r="C22" s="38" t="s">
        <v>530</v>
      </c>
      <c r="D22" s="37" t="s">
        <v>631</v>
      </c>
      <c r="E22" s="37" t="s">
        <v>472</v>
      </c>
      <c r="F22" s="37" t="s">
        <v>522</v>
      </c>
      <c r="G22" s="77"/>
      <c r="H22" s="77"/>
      <c r="I22" s="77"/>
      <c r="J22" s="77"/>
      <c r="K22" s="77"/>
      <c r="L22" s="77"/>
      <c r="M22" s="77"/>
      <c r="N22" s="110"/>
      <c r="O22" s="111"/>
      <c r="P22" s="111"/>
      <c r="Q22" s="111"/>
      <c r="R22" s="111"/>
      <c r="S22" s="77"/>
      <c r="T22" s="111"/>
      <c r="U22" s="111"/>
      <c r="V22" s="111"/>
      <c r="W22" s="111"/>
    </row>
    <row r="23" spans="1:23" s="99" customFormat="1" ht="15" customHeight="1">
      <c r="A23" s="35">
        <v>247</v>
      </c>
      <c r="B23" s="77"/>
      <c r="C23" s="38" t="s">
        <v>531</v>
      </c>
      <c r="D23" s="37" t="s">
        <v>632</v>
      </c>
      <c r="E23" s="37">
        <v>383037</v>
      </c>
      <c r="F23" s="37" t="s">
        <v>522</v>
      </c>
      <c r="G23" s="77"/>
      <c r="H23" s="77"/>
      <c r="I23" s="77"/>
      <c r="J23" s="77"/>
      <c r="K23" s="77"/>
      <c r="L23" s="77"/>
      <c r="M23" s="77"/>
      <c r="N23" s="110"/>
      <c r="O23" s="111"/>
      <c r="P23" s="111"/>
      <c r="Q23" s="111"/>
      <c r="R23" s="111"/>
      <c r="S23" s="77"/>
      <c r="T23" s="111"/>
      <c r="U23" s="111"/>
      <c r="V23" s="111"/>
      <c r="W23" s="111"/>
    </row>
    <row r="24" spans="1:23" s="99" customFormat="1" ht="11.25">
      <c r="A24" s="35">
        <v>248</v>
      </c>
      <c r="B24" s="77"/>
      <c r="C24" s="38" t="s">
        <v>532</v>
      </c>
      <c r="D24" s="37" t="s">
        <v>633</v>
      </c>
      <c r="E24" s="37">
        <v>48046</v>
      </c>
      <c r="F24" s="37" t="s">
        <v>533</v>
      </c>
      <c r="G24" s="77"/>
      <c r="H24" s="77"/>
      <c r="I24" s="77"/>
      <c r="J24" s="77"/>
      <c r="K24" s="77"/>
      <c r="L24" s="77"/>
      <c r="M24" s="77"/>
      <c r="N24" s="110"/>
      <c r="O24" s="77"/>
      <c r="P24" s="77"/>
      <c r="Q24" s="77"/>
      <c r="R24" s="77"/>
      <c r="S24" s="77"/>
      <c r="T24" s="77"/>
      <c r="U24" s="77"/>
      <c r="V24" s="77"/>
      <c r="W24" s="77"/>
    </row>
    <row r="25" spans="1:23" s="99" customFormat="1" ht="11.25">
      <c r="A25" s="35">
        <v>249</v>
      </c>
      <c r="B25" s="77"/>
      <c r="C25" s="38" t="s">
        <v>534</v>
      </c>
      <c r="D25" s="37" t="s">
        <v>632</v>
      </c>
      <c r="E25" s="37" t="s">
        <v>473</v>
      </c>
      <c r="F25" s="37" t="s">
        <v>522</v>
      </c>
      <c r="G25" s="77"/>
      <c r="H25" s="77"/>
      <c r="I25" s="77"/>
      <c r="J25" s="77"/>
      <c r="K25" s="77"/>
      <c r="L25" s="77"/>
      <c r="M25" s="77"/>
      <c r="N25" s="110"/>
      <c r="O25" s="77"/>
      <c r="P25" s="77"/>
      <c r="Q25" s="77"/>
      <c r="R25" s="77"/>
      <c r="S25" s="77"/>
      <c r="T25" s="77"/>
      <c r="U25" s="77"/>
      <c r="V25" s="77"/>
      <c r="W25" s="77"/>
    </row>
    <row r="26" spans="1:23" s="99" customFormat="1" ht="11.25">
      <c r="A26" s="35">
        <v>250</v>
      </c>
      <c r="B26" s="77"/>
      <c r="C26" s="72" t="s">
        <v>795</v>
      </c>
      <c r="D26" s="37" t="s">
        <v>634</v>
      </c>
      <c r="E26" s="37" t="s">
        <v>517</v>
      </c>
      <c r="F26" s="37" t="s">
        <v>522</v>
      </c>
      <c r="G26" s="77"/>
      <c r="H26" s="77"/>
      <c r="I26" s="77"/>
      <c r="J26" s="77"/>
      <c r="K26" s="77"/>
      <c r="L26" s="77"/>
      <c r="M26" s="77"/>
      <c r="N26" s="110"/>
      <c r="O26" s="111"/>
      <c r="P26" s="111"/>
      <c r="Q26" s="111"/>
      <c r="R26" s="111"/>
      <c r="S26" s="77"/>
      <c r="T26" s="111"/>
      <c r="U26" s="111"/>
      <c r="V26" s="111"/>
      <c r="W26" s="111"/>
    </row>
    <row r="27" spans="1:23" s="99" customFormat="1" ht="11.25">
      <c r="A27" s="35">
        <v>251</v>
      </c>
      <c r="B27" s="77"/>
      <c r="C27" s="72" t="s">
        <v>796</v>
      </c>
      <c r="D27" s="37" t="s">
        <v>634</v>
      </c>
      <c r="E27" s="37" t="s">
        <v>518</v>
      </c>
      <c r="F27" s="37" t="s">
        <v>522</v>
      </c>
      <c r="G27" s="77"/>
      <c r="H27" s="77"/>
      <c r="I27" s="77"/>
      <c r="J27" s="77"/>
      <c r="K27" s="77"/>
      <c r="L27" s="77"/>
      <c r="M27" s="77"/>
      <c r="N27" s="110"/>
      <c r="O27" s="111"/>
      <c r="P27" s="111"/>
      <c r="Q27" s="111"/>
      <c r="R27" s="111"/>
      <c r="S27" s="77"/>
      <c r="T27" s="111"/>
      <c r="U27" s="111"/>
      <c r="V27" s="111"/>
      <c r="W27" s="111"/>
    </row>
    <row r="28" spans="1:23" s="99" customFormat="1" ht="11.25">
      <c r="A28" s="35"/>
      <c r="B28" s="35"/>
      <c r="C28" s="114" t="s">
        <v>375</v>
      </c>
      <c r="D28" s="37"/>
      <c r="E28" s="37"/>
      <c r="F28" s="37"/>
      <c r="G28" s="35"/>
      <c r="H28" s="35"/>
      <c r="I28" s="35"/>
      <c r="J28" s="35"/>
      <c r="K28" s="35"/>
      <c r="L28" s="35"/>
      <c r="M28" s="35"/>
      <c r="N28" s="110"/>
      <c r="O28" s="35"/>
      <c r="P28" s="35"/>
      <c r="Q28" s="35"/>
      <c r="R28" s="35"/>
      <c r="S28" s="35"/>
      <c r="T28" s="35"/>
      <c r="U28" s="35"/>
      <c r="V28" s="35"/>
      <c r="W28" s="35"/>
    </row>
    <row r="29" spans="1:23" s="99" customFormat="1" ht="11.25">
      <c r="A29" s="35">
        <v>252</v>
      </c>
      <c r="B29" s="77"/>
      <c r="C29" s="38" t="s">
        <v>376</v>
      </c>
      <c r="D29" s="37"/>
      <c r="E29" s="37"/>
      <c r="F29" s="37" t="s">
        <v>522</v>
      </c>
      <c r="G29" s="77"/>
      <c r="H29" s="77"/>
      <c r="I29" s="77"/>
      <c r="J29" s="77"/>
      <c r="K29" s="77"/>
      <c r="L29" s="77"/>
      <c r="M29" s="77"/>
      <c r="N29" s="110"/>
      <c r="O29" s="77"/>
      <c r="P29" s="77"/>
      <c r="Q29" s="77"/>
      <c r="R29" s="77"/>
      <c r="S29" s="77"/>
      <c r="T29" s="77"/>
      <c r="U29" s="77"/>
      <c r="V29" s="77"/>
      <c r="W29" s="77"/>
    </row>
    <row r="30" spans="1:23" s="99" customFormat="1" ht="11.25">
      <c r="A30" s="35">
        <v>253</v>
      </c>
      <c r="B30" s="77"/>
      <c r="C30" s="38" t="s">
        <v>377</v>
      </c>
      <c r="D30" s="37"/>
      <c r="E30" s="37"/>
      <c r="F30" s="37" t="s">
        <v>522</v>
      </c>
      <c r="G30" s="77"/>
      <c r="H30" s="77"/>
      <c r="I30" s="77"/>
      <c r="J30" s="77"/>
      <c r="K30" s="77"/>
      <c r="L30" s="77"/>
      <c r="M30" s="77"/>
      <c r="N30" s="110"/>
      <c r="O30" s="77"/>
      <c r="P30" s="77"/>
      <c r="Q30" s="77"/>
      <c r="R30" s="77"/>
      <c r="S30" s="77"/>
      <c r="T30" s="77"/>
      <c r="U30" s="77"/>
      <c r="V30" s="77"/>
      <c r="W30" s="77"/>
    </row>
    <row r="31" spans="1:23" s="99" customFormat="1" ht="11.25">
      <c r="A31" s="35">
        <v>254</v>
      </c>
      <c r="B31" s="77"/>
      <c r="C31" s="38" t="s">
        <v>378</v>
      </c>
      <c r="D31" s="37"/>
      <c r="E31" s="37"/>
      <c r="F31" s="37" t="s">
        <v>522</v>
      </c>
      <c r="G31" s="77"/>
      <c r="H31" s="77"/>
      <c r="I31" s="77"/>
      <c r="J31" s="77"/>
      <c r="K31" s="77"/>
      <c r="L31" s="77"/>
      <c r="M31" s="77"/>
      <c r="N31" s="110"/>
      <c r="O31" s="77"/>
      <c r="P31" s="77"/>
      <c r="Q31" s="77"/>
      <c r="R31" s="77"/>
      <c r="S31" s="77"/>
      <c r="T31" s="77"/>
      <c r="U31" s="77"/>
      <c r="V31" s="77"/>
      <c r="W31" s="77"/>
    </row>
    <row r="32" spans="1:23" s="99" customFormat="1" ht="11.25">
      <c r="A32" s="35">
        <v>255</v>
      </c>
      <c r="B32" s="77"/>
      <c r="C32" s="38" t="s">
        <v>535</v>
      </c>
      <c r="D32" s="37" t="s">
        <v>635</v>
      </c>
      <c r="E32" s="37" t="s">
        <v>474</v>
      </c>
      <c r="F32" s="37" t="s">
        <v>522</v>
      </c>
      <c r="G32" s="77"/>
      <c r="H32" s="77"/>
      <c r="I32" s="77"/>
      <c r="J32" s="77"/>
      <c r="K32" s="77"/>
      <c r="L32" s="77"/>
      <c r="M32" s="77"/>
      <c r="N32" s="110"/>
      <c r="O32" s="111"/>
      <c r="P32" s="111"/>
      <c r="Q32" s="111"/>
      <c r="R32" s="111"/>
      <c r="S32" s="77"/>
      <c r="T32" s="111"/>
      <c r="U32" s="111"/>
      <c r="V32" s="111"/>
      <c r="W32" s="111"/>
    </row>
    <row r="33" spans="1:23" s="99" customFormat="1" ht="11.25">
      <c r="A33" s="35">
        <v>256</v>
      </c>
      <c r="B33" s="77"/>
      <c r="C33" s="38" t="s">
        <v>536</v>
      </c>
      <c r="D33" s="37" t="s">
        <v>636</v>
      </c>
      <c r="E33" s="37" t="s">
        <v>475</v>
      </c>
      <c r="F33" s="37" t="s">
        <v>522</v>
      </c>
      <c r="G33" s="77"/>
      <c r="H33" s="77"/>
      <c r="I33" s="77"/>
      <c r="J33" s="77"/>
      <c r="K33" s="77"/>
      <c r="L33" s="77"/>
      <c r="M33" s="77"/>
      <c r="N33" s="110"/>
      <c r="O33" s="77"/>
      <c r="P33" s="77"/>
      <c r="Q33" s="77"/>
      <c r="R33" s="77"/>
      <c r="S33" s="77"/>
      <c r="T33" s="77"/>
      <c r="U33" s="77"/>
      <c r="V33" s="77"/>
      <c r="W33" s="77"/>
    </row>
    <row r="34" spans="1:23" s="99" customFormat="1" ht="11.25">
      <c r="A34" s="35">
        <v>257</v>
      </c>
      <c r="B34" s="77"/>
      <c r="C34" s="38" t="s">
        <v>537</v>
      </c>
      <c r="D34" s="37" t="s">
        <v>633</v>
      </c>
      <c r="E34" s="37"/>
      <c r="F34" s="37" t="s">
        <v>522</v>
      </c>
      <c r="G34" s="77"/>
      <c r="H34" s="77"/>
      <c r="I34" s="77"/>
      <c r="J34" s="77"/>
      <c r="K34" s="77"/>
      <c r="L34" s="77"/>
      <c r="M34" s="77"/>
      <c r="N34" s="110"/>
      <c r="O34" s="111"/>
      <c r="P34" s="111"/>
      <c r="Q34" s="111"/>
      <c r="R34" s="111"/>
      <c r="S34" s="77"/>
      <c r="T34" s="111"/>
      <c r="U34" s="111"/>
      <c r="V34" s="111"/>
      <c r="W34" s="111"/>
    </row>
    <row r="35" spans="1:23" s="99" customFormat="1" ht="11.25">
      <c r="A35" s="35">
        <v>258</v>
      </c>
      <c r="B35" s="77"/>
      <c r="C35" s="38" t="s">
        <v>538</v>
      </c>
      <c r="D35" s="37" t="s">
        <v>633</v>
      </c>
      <c r="E35" s="37"/>
      <c r="F35" s="37" t="s">
        <v>522</v>
      </c>
      <c r="G35" s="77"/>
      <c r="H35" s="77"/>
      <c r="I35" s="77"/>
      <c r="J35" s="77"/>
      <c r="K35" s="77"/>
      <c r="L35" s="77"/>
      <c r="M35" s="77"/>
      <c r="N35" s="110"/>
      <c r="O35" s="111"/>
      <c r="P35" s="111"/>
      <c r="Q35" s="111"/>
      <c r="R35" s="111"/>
      <c r="S35" s="77"/>
      <c r="T35" s="111"/>
      <c r="U35" s="111"/>
      <c r="V35" s="111"/>
      <c r="W35" s="111"/>
    </row>
    <row r="36" spans="1:23" s="99" customFormat="1" ht="11.25">
      <c r="A36" s="35">
        <v>259</v>
      </c>
      <c r="B36" s="77"/>
      <c r="C36" s="55" t="s">
        <v>539</v>
      </c>
      <c r="D36" s="37" t="s">
        <v>633</v>
      </c>
      <c r="E36" s="37"/>
      <c r="F36" s="37" t="s">
        <v>522</v>
      </c>
      <c r="G36" s="77"/>
      <c r="H36" s="77"/>
      <c r="I36" s="77"/>
      <c r="J36" s="77"/>
      <c r="K36" s="77"/>
      <c r="L36" s="77"/>
      <c r="M36" s="77"/>
      <c r="N36" s="110"/>
      <c r="O36" s="111"/>
      <c r="P36" s="111"/>
      <c r="Q36" s="111"/>
      <c r="R36" s="111"/>
      <c r="S36" s="77"/>
      <c r="T36" s="111"/>
      <c r="U36" s="111"/>
      <c r="V36" s="111"/>
      <c r="W36" s="111"/>
    </row>
    <row r="37" spans="1:23" s="99" customFormat="1" ht="11.25">
      <c r="A37" s="35">
        <v>260</v>
      </c>
      <c r="B37" s="77"/>
      <c r="C37" s="55" t="s">
        <v>540</v>
      </c>
      <c r="D37" s="37" t="s">
        <v>633</v>
      </c>
      <c r="E37" s="37"/>
      <c r="F37" s="37" t="s">
        <v>522</v>
      </c>
      <c r="G37" s="77"/>
      <c r="H37" s="77"/>
      <c r="I37" s="77"/>
      <c r="J37" s="77"/>
      <c r="K37" s="77"/>
      <c r="L37" s="77"/>
      <c r="M37" s="77"/>
      <c r="N37" s="110"/>
      <c r="O37" s="111"/>
      <c r="P37" s="111"/>
      <c r="Q37" s="111"/>
      <c r="R37" s="111"/>
      <c r="S37" s="77"/>
      <c r="T37" s="111"/>
      <c r="U37" s="111"/>
      <c r="V37" s="111"/>
      <c r="W37" s="111"/>
    </row>
    <row r="38" spans="1:23" s="99" customFormat="1" ht="11.25">
      <c r="A38" s="35">
        <v>261</v>
      </c>
      <c r="B38" s="77"/>
      <c r="C38" s="38" t="s">
        <v>541</v>
      </c>
      <c r="D38" s="37" t="s">
        <v>633</v>
      </c>
      <c r="E38" s="37"/>
      <c r="F38" s="37" t="s">
        <v>522</v>
      </c>
      <c r="G38" s="77"/>
      <c r="H38" s="77"/>
      <c r="I38" s="77"/>
      <c r="J38" s="77"/>
      <c r="K38" s="77"/>
      <c r="L38" s="77"/>
      <c r="M38" s="77"/>
      <c r="N38" s="110"/>
      <c r="O38" s="111"/>
      <c r="P38" s="111"/>
      <c r="Q38" s="111"/>
      <c r="R38" s="111"/>
      <c r="S38" s="77"/>
      <c r="T38" s="111"/>
      <c r="U38" s="111"/>
      <c r="V38" s="111"/>
      <c r="W38" s="111"/>
    </row>
    <row r="39" spans="1:23" s="99" customFormat="1" ht="11.25">
      <c r="A39" s="35">
        <v>262</v>
      </c>
      <c r="B39" s="77"/>
      <c r="C39" s="38" t="s">
        <v>542</v>
      </c>
      <c r="D39" s="37" t="s">
        <v>633</v>
      </c>
      <c r="E39" s="37"/>
      <c r="F39" s="37" t="s">
        <v>522</v>
      </c>
      <c r="G39" s="77"/>
      <c r="H39" s="77"/>
      <c r="I39" s="77"/>
      <c r="J39" s="77"/>
      <c r="K39" s="77"/>
      <c r="L39" s="77"/>
      <c r="M39" s="77"/>
      <c r="N39" s="110"/>
      <c r="O39" s="111"/>
      <c r="P39" s="111"/>
      <c r="Q39" s="111"/>
      <c r="R39" s="111"/>
      <c r="S39" s="77"/>
      <c r="T39" s="111"/>
      <c r="U39" s="111"/>
      <c r="V39" s="111"/>
      <c r="W39" s="111"/>
    </row>
    <row r="40" spans="1:23" s="99" customFormat="1" ht="11.25">
      <c r="A40" s="35">
        <v>263</v>
      </c>
      <c r="B40" s="77"/>
      <c r="C40" s="38" t="s">
        <v>543</v>
      </c>
      <c r="D40" s="37" t="s">
        <v>633</v>
      </c>
      <c r="E40" s="37"/>
      <c r="F40" s="37" t="s">
        <v>522</v>
      </c>
      <c r="G40" s="77"/>
      <c r="H40" s="77"/>
      <c r="I40" s="77"/>
      <c r="J40" s="77"/>
      <c r="K40" s="77"/>
      <c r="L40" s="77"/>
      <c r="M40" s="77"/>
      <c r="N40" s="110"/>
      <c r="O40" s="111"/>
      <c r="P40" s="111"/>
      <c r="Q40" s="111"/>
      <c r="R40" s="111"/>
      <c r="S40" s="77"/>
      <c r="T40" s="111"/>
      <c r="U40" s="111"/>
      <c r="V40" s="111"/>
      <c r="W40" s="111"/>
    </row>
    <row r="41" spans="1:23" s="99" customFormat="1" ht="11.25">
      <c r="A41" s="35">
        <v>264</v>
      </c>
      <c r="B41" s="77"/>
      <c r="C41" s="38" t="s">
        <v>544</v>
      </c>
      <c r="D41" s="37" t="s">
        <v>633</v>
      </c>
      <c r="E41" s="37"/>
      <c r="F41" s="37" t="s">
        <v>522</v>
      </c>
      <c r="G41" s="77"/>
      <c r="H41" s="77"/>
      <c r="I41" s="77"/>
      <c r="J41" s="77"/>
      <c r="K41" s="77"/>
      <c r="L41" s="77"/>
      <c r="M41" s="77"/>
      <c r="N41" s="110"/>
      <c r="O41" s="111"/>
      <c r="P41" s="111"/>
      <c r="Q41" s="111"/>
      <c r="R41" s="111"/>
      <c r="S41" s="77"/>
      <c r="T41" s="111"/>
      <c r="U41" s="111"/>
      <c r="V41" s="111"/>
      <c r="W41" s="111"/>
    </row>
    <row r="42" spans="1:23" s="99" customFormat="1" ht="11.25">
      <c r="A42" s="35">
        <v>265</v>
      </c>
      <c r="B42" s="77"/>
      <c r="C42" s="38" t="s">
        <v>545</v>
      </c>
      <c r="D42" s="37" t="s">
        <v>631</v>
      </c>
      <c r="E42" s="37"/>
      <c r="F42" s="37" t="s">
        <v>522</v>
      </c>
      <c r="G42" s="77"/>
      <c r="H42" s="77"/>
      <c r="I42" s="77"/>
      <c r="J42" s="77"/>
      <c r="K42" s="77"/>
      <c r="L42" s="77"/>
      <c r="M42" s="77"/>
      <c r="N42" s="110"/>
      <c r="O42" s="77"/>
      <c r="P42" s="77"/>
      <c r="Q42" s="77"/>
      <c r="R42" s="77"/>
      <c r="S42" s="77"/>
      <c r="T42" s="77"/>
      <c r="U42" s="77"/>
      <c r="V42" s="77"/>
      <c r="W42" s="77"/>
    </row>
    <row r="43" spans="1:23" s="99" customFormat="1" ht="11.25">
      <c r="A43" s="35">
        <v>266</v>
      </c>
      <c r="B43" s="77"/>
      <c r="C43" s="55" t="s">
        <v>546</v>
      </c>
      <c r="D43" s="37" t="s">
        <v>631</v>
      </c>
      <c r="E43" s="37"/>
      <c r="F43" s="37" t="s">
        <v>522</v>
      </c>
      <c r="G43" s="77"/>
      <c r="H43" s="77"/>
      <c r="I43" s="77"/>
      <c r="J43" s="77"/>
      <c r="K43" s="77"/>
      <c r="L43" s="77"/>
      <c r="M43" s="77"/>
      <c r="N43" s="110"/>
      <c r="O43" s="77"/>
      <c r="P43" s="77"/>
      <c r="Q43" s="77"/>
      <c r="R43" s="77"/>
      <c r="S43" s="77"/>
      <c r="T43" s="77"/>
      <c r="U43" s="77"/>
      <c r="V43" s="77"/>
      <c r="W43" s="77"/>
    </row>
    <row r="44" spans="1:23" s="99" customFormat="1" ht="11.25">
      <c r="A44" s="35">
        <v>267</v>
      </c>
      <c r="B44" s="77"/>
      <c r="C44" s="55" t="s">
        <v>547</v>
      </c>
      <c r="D44" s="37" t="s">
        <v>631</v>
      </c>
      <c r="E44" s="37"/>
      <c r="F44" s="37" t="s">
        <v>522</v>
      </c>
      <c r="G44" s="77"/>
      <c r="H44" s="77"/>
      <c r="I44" s="77"/>
      <c r="J44" s="77"/>
      <c r="K44" s="77"/>
      <c r="L44" s="77"/>
      <c r="M44" s="77"/>
      <c r="N44" s="110"/>
      <c r="O44" s="77"/>
      <c r="P44" s="77"/>
      <c r="Q44" s="77"/>
      <c r="R44" s="77"/>
      <c r="S44" s="77"/>
      <c r="T44" s="77"/>
      <c r="U44" s="77"/>
      <c r="V44" s="77"/>
      <c r="W44" s="77"/>
    </row>
    <row r="45" spans="1:23" s="99" customFormat="1" ht="11.25">
      <c r="A45" s="35">
        <v>268</v>
      </c>
      <c r="B45" s="77"/>
      <c r="C45" s="38" t="s">
        <v>548</v>
      </c>
      <c r="D45" s="37" t="s">
        <v>631</v>
      </c>
      <c r="E45" s="37"/>
      <c r="F45" s="37" t="s">
        <v>522</v>
      </c>
      <c r="G45" s="77"/>
      <c r="H45" s="77"/>
      <c r="I45" s="77"/>
      <c r="J45" s="77"/>
      <c r="K45" s="77"/>
      <c r="L45" s="77"/>
      <c r="M45" s="77"/>
      <c r="N45" s="110"/>
      <c r="O45" s="77"/>
      <c r="P45" s="77"/>
      <c r="Q45" s="77"/>
      <c r="R45" s="77"/>
      <c r="S45" s="77"/>
      <c r="T45" s="77"/>
      <c r="U45" s="77"/>
      <c r="V45" s="77"/>
      <c r="W45" s="77"/>
    </row>
    <row r="46" spans="1:23" s="99" customFormat="1" ht="11.25">
      <c r="A46" s="35">
        <v>269</v>
      </c>
      <c r="B46" s="77"/>
      <c r="C46" s="38" t="s">
        <v>549</v>
      </c>
      <c r="D46" s="37" t="s">
        <v>631</v>
      </c>
      <c r="E46" s="37"/>
      <c r="F46" s="37" t="s">
        <v>522</v>
      </c>
      <c r="G46" s="77"/>
      <c r="H46" s="77"/>
      <c r="I46" s="77"/>
      <c r="J46" s="77"/>
      <c r="K46" s="77"/>
      <c r="L46" s="77"/>
      <c r="M46" s="77"/>
      <c r="N46" s="110"/>
      <c r="O46" s="77"/>
      <c r="P46" s="77"/>
      <c r="Q46" s="77"/>
      <c r="R46" s="77"/>
      <c r="S46" s="77"/>
      <c r="T46" s="77"/>
      <c r="U46" s="77"/>
      <c r="V46" s="77"/>
      <c r="W46" s="77"/>
    </row>
    <row r="47" spans="1:23" s="99" customFormat="1" ht="11.25">
      <c r="A47" s="35">
        <v>270</v>
      </c>
      <c r="B47" s="77"/>
      <c r="C47" s="38" t="s">
        <v>550</v>
      </c>
      <c r="D47" s="37" t="s">
        <v>631</v>
      </c>
      <c r="E47" s="37"/>
      <c r="F47" s="37" t="s">
        <v>522</v>
      </c>
      <c r="G47" s="77"/>
      <c r="H47" s="77"/>
      <c r="I47" s="77"/>
      <c r="J47" s="77"/>
      <c r="K47" s="77"/>
      <c r="L47" s="77"/>
      <c r="M47" s="77"/>
      <c r="N47" s="110"/>
      <c r="O47" s="77"/>
      <c r="P47" s="77"/>
      <c r="Q47" s="77"/>
      <c r="R47" s="77"/>
      <c r="S47" s="77"/>
      <c r="T47" s="77"/>
      <c r="U47" s="77"/>
      <c r="V47" s="77"/>
      <c r="W47" s="77"/>
    </row>
    <row r="48" spans="1:23" s="99" customFormat="1" ht="11.25">
      <c r="A48" s="35">
        <v>271</v>
      </c>
      <c r="B48" s="77"/>
      <c r="C48" s="55" t="s">
        <v>551</v>
      </c>
      <c r="D48" s="37" t="s">
        <v>637</v>
      </c>
      <c r="E48" s="37" t="s">
        <v>476</v>
      </c>
      <c r="F48" s="37" t="s">
        <v>522</v>
      </c>
      <c r="G48" s="77"/>
      <c r="H48" s="77"/>
      <c r="I48" s="77"/>
      <c r="J48" s="77"/>
      <c r="K48" s="77"/>
      <c r="L48" s="77"/>
      <c r="M48" s="77"/>
      <c r="N48" s="110"/>
      <c r="O48" s="77"/>
      <c r="P48" s="77"/>
      <c r="Q48" s="77"/>
      <c r="R48" s="77"/>
      <c r="S48" s="77"/>
      <c r="T48" s="77"/>
      <c r="U48" s="77"/>
      <c r="V48" s="77"/>
      <c r="W48" s="77"/>
    </row>
    <row r="49" spans="1:23" s="99" customFormat="1" ht="11.25">
      <c r="A49" s="35">
        <v>272</v>
      </c>
      <c r="B49" s="77"/>
      <c r="C49" s="55" t="s">
        <v>552</v>
      </c>
      <c r="D49" s="37" t="s">
        <v>638</v>
      </c>
      <c r="E49" s="37" t="s">
        <v>477</v>
      </c>
      <c r="F49" s="37" t="s">
        <v>522</v>
      </c>
      <c r="G49" s="77"/>
      <c r="H49" s="77"/>
      <c r="I49" s="77"/>
      <c r="J49" s="77"/>
      <c r="K49" s="77"/>
      <c r="L49" s="77"/>
      <c r="M49" s="77"/>
      <c r="N49" s="110"/>
      <c r="O49" s="77"/>
      <c r="P49" s="77"/>
      <c r="Q49" s="77"/>
      <c r="R49" s="77"/>
      <c r="S49" s="77"/>
      <c r="T49" s="77"/>
      <c r="U49" s="77"/>
      <c r="V49" s="77"/>
      <c r="W49" s="77"/>
    </row>
    <row r="50" spans="1:23" s="99" customFormat="1" ht="11.25">
      <c r="A50" s="35">
        <v>273</v>
      </c>
      <c r="B50" s="77"/>
      <c r="C50" s="55" t="s">
        <v>552</v>
      </c>
      <c r="D50" s="37" t="s">
        <v>638</v>
      </c>
      <c r="E50" s="37" t="s">
        <v>478</v>
      </c>
      <c r="F50" s="37" t="s">
        <v>522</v>
      </c>
      <c r="G50" s="77"/>
      <c r="H50" s="77"/>
      <c r="I50" s="77"/>
      <c r="J50" s="77"/>
      <c r="K50" s="77"/>
      <c r="L50" s="77"/>
      <c r="M50" s="77"/>
      <c r="N50" s="110"/>
      <c r="O50" s="77"/>
      <c r="P50" s="77"/>
      <c r="Q50" s="77"/>
      <c r="R50" s="77"/>
      <c r="S50" s="77"/>
      <c r="T50" s="77"/>
      <c r="U50" s="77"/>
      <c r="V50" s="77"/>
      <c r="W50" s="77"/>
    </row>
    <row r="51" spans="1:23" s="99" customFormat="1" ht="11.25">
      <c r="A51" s="35">
        <v>274</v>
      </c>
      <c r="B51" s="77"/>
      <c r="C51" s="55" t="s">
        <v>553</v>
      </c>
      <c r="D51" s="37" t="s">
        <v>638</v>
      </c>
      <c r="E51" s="37">
        <v>88025</v>
      </c>
      <c r="F51" s="37" t="s">
        <v>522</v>
      </c>
      <c r="G51" s="77"/>
      <c r="H51" s="77"/>
      <c r="I51" s="77"/>
      <c r="J51" s="77"/>
      <c r="K51" s="77"/>
      <c r="L51" s="77"/>
      <c r="M51" s="77"/>
      <c r="N51" s="110"/>
      <c r="O51" s="77"/>
      <c r="P51" s="77"/>
      <c r="Q51" s="77"/>
      <c r="R51" s="77"/>
      <c r="S51" s="77"/>
      <c r="T51" s="77"/>
      <c r="U51" s="77"/>
      <c r="V51" s="77"/>
      <c r="W51" s="77"/>
    </row>
    <row r="52" spans="1:23" s="99" customFormat="1" ht="11.25">
      <c r="A52" s="35">
        <v>275</v>
      </c>
      <c r="B52" s="77"/>
      <c r="C52" s="55" t="s">
        <v>554</v>
      </c>
      <c r="D52" s="37" t="s">
        <v>636</v>
      </c>
      <c r="E52" s="37" t="s">
        <v>479</v>
      </c>
      <c r="F52" s="37" t="s">
        <v>522</v>
      </c>
      <c r="G52" s="77"/>
      <c r="H52" s="77"/>
      <c r="I52" s="77"/>
      <c r="J52" s="77"/>
      <c r="K52" s="77"/>
      <c r="L52" s="77"/>
      <c r="M52" s="77"/>
      <c r="N52" s="110"/>
      <c r="O52" s="77"/>
      <c r="P52" s="77"/>
      <c r="Q52" s="77"/>
      <c r="R52" s="77"/>
      <c r="S52" s="77"/>
      <c r="T52" s="77"/>
      <c r="U52" s="77"/>
      <c r="V52" s="77"/>
      <c r="W52" s="77"/>
    </row>
    <row r="53" spans="1:23" s="99" customFormat="1" ht="11.25">
      <c r="A53" s="35">
        <v>276</v>
      </c>
      <c r="B53" s="77"/>
      <c r="C53" s="55" t="s">
        <v>555</v>
      </c>
      <c r="D53" s="37" t="s">
        <v>638</v>
      </c>
      <c r="E53" s="37">
        <v>88132</v>
      </c>
      <c r="F53" s="37" t="s">
        <v>522</v>
      </c>
      <c r="G53" s="77"/>
      <c r="H53" s="77"/>
      <c r="I53" s="77"/>
      <c r="J53" s="77"/>
      <c r="K53" s="77"/>
      <c r="L53" s="77"/>
      <c r="M53" s="77"/>
      <c r="N53" s="110"/>
      <c r="O53" s="77"/>
      <c r="P53" s="77"/>
      <c r="Q53" s="77"/>
      <c r="R53" s="77"/>
      <c r="S53" s="77"/>
      <c r="T53" s="77"/>
      <c r="U53" s="77"/>
      <c r="V53" s="77"/>
      <c r="W53" s="77"/>
    </row>
    <row r="54" spans="1:23" s="99" customFormat="1" ht="22.5">
      <c r="A54" s="35">
        <v>277</v>
      </c>
      <c r="B54" s="77"/>
      <c r="C54" s="55" t="s">
        <v>379</v>
      </c>
      <c r="D54" s="37"/>
      <c r="E54" s="37"/>
      <c r="F54" s="37" t="s">
        <v>522</v>
      </c>
      <c r="G54" s="77"/>
      <c r="H54" s="77"/>
      <c r="I54" s="77"/>
      <c r="J54" s="77"/>
      <c r="K54" s="77"/>
      <c r="L54" s="77"/>
      <c r="M54" s="77"/>
      <c r="N54" s="110"/>
      <c r="O54" s="77"/>
      <c r="P54" s="77"/>
      <c r="Q54" s="77"/>
      <c r="R54" s="77"/>
      <c r="S54" s="77"/>
      <c r="T54" s="77"/>
      <c r="U54" s="77"/>
      <c r="V54" s="77"/>
      <c r="W54" s="77"/>
    </row>
    <row r="55" spans="1:23" s="99" customFormat="1" ht="22.5">
      <c r="A55" s="35">
        <v>278</v>
      </c>
      <c r="B55" s="77"/>
      <c r="C55" s="55" t="s">
        <v>380</v>
      </c>
      <c r="D55" s="37"/>
      <c r="E55" s="37"/>
      <c r="F55" s="37" t="s">
        <v>522</v>
      </c>
      <c r="G55" s="77"/>
      <c r="H55" s="77"/>
      <c r="I55" s="77"/>
      <c r="J55" s="77"/>
      <c r="K55" s="77"/>
      <c r="L55" s="77"/>
      <c r="M55" s="77"/>
      <c r="N55" s="110"/>
      <c r="O55" s="77"/>
      <c r="P55" s="77"/>
      <c r="Q55" s="77"/>
      <c r="R55" s="77"/>
      <c r="S55" s="77"/>
      <c r="T55" s="77"/>
      <c r="U55" s="77"/>
      <c r="V55" s="77"/>
      <c r="W55" s="77"/>
    </row>
    <row r="56" spans="1:23" s="99" customFormat="1" ht="11.25">
      <c r="A56" s="35">
        <v>279</v>
      </c>
      <c r="B56" s="77"/>
      <c r="C56" s="55" t="s">
        <v>556</v>
      </c>
      <c r="D56" s="37" t="s">
        <v>480</v>
      </c>
      <c r="E56" s="37"/>
      <c r="F56" s="37" t="s">
        <v>522</v>
      </c>
      <c r="G56" s="77"/>
      <c r="H56" s="77"/>
      <c r="I56" s="77"/>
      <c r="J56" s="77"/>
      <c r="K56" s="77"/>
      <c r="L56" s="77"/>
      <c r="M56" s="77"/>
      <c r="N56" s="110"/>
      <c r="O56" s="77"/>
      <c r="P56" s="77"/>
      <c r="Q56" s="77"/>
      <c r="R56" s="77"/>
      <c r="S56" s="77"/>
      <c r="T56" s="77"/>
      <c r="U56" s="77"/>
      <c r="V56" s="77"/>
      <c r="W56" s="77"/>
    </row>
    <row r="57" spans="1:23" s="99" customFormat="1" ht="11.25">
      <c r="A57" s="35">
        <v>280</v>
      </c>
      <c r="B57" s="77"/>
      <c r="C57" s="55" t="s">
        <v>557</v>
      </c>
      <c r="D57" s="37" t="s">
        <v>480</v>
      </c>
      <c r="E57" s="37"/>
      <c r="F57" s="37" t="s">
        <v>522</v>
      </c>
      <c r="G57" s="77"/>
      <c r="H57" s="77"/>
      <c r="I57" s="77"/>
      <c r="J57" s="77"/>
      <c r="K57" s="77"/>
      <c r="L57" s="77"/>
      <c r="M57" s="77"/>
      <c r="N57" s="110"/>
      <c r="O57" s="77"/>
      <c r="P57" s="77"/>
      <c r="Q57" s="77"/>
      <c r="R57" s="77"/>
      <c r="S57" s="77"/>
      <c r="T57" s="77"/>
      <c r="U57" s="77"/>
      <c r="V57" s="77"/>
      <c r="W57" s="77"/>
    </row>
    <row r="58" spans="1:23" s="99" customFormat="1" ht="11.25">
      <c r="A58" s="35">
        <v>281</v>
      </c>
      <c r="B58" s="77"/>
      <c r="C58" s="55" t="s">
        <v>381</v>
      </c>
      <c r="D58" s="37"/>
      <c r="E58" s="37"/>
      <c r="F58" s="37" t="s">
        <v>522</v>
      </c>
      <c r="G58" s="77"/>
      <c r="H58" s="77"/>
      <c r="I58" s="77"/>
      <c r="J58" s="77"/>
      <c r="K58" s="77"/>
      <c r="L58" s="77"/>
      <c r="M58" s="77"/>
      <c r="N58" s="110"/>
      <c r="O58" s="77"/>
      <c r="P58" s="77"/>
      <c r="Q58" s="77"/>
      <c r="R58" s="77"/>
      <c r="S58" s="77"/>
      <c r="T58" s="77"/>
      <c r="U58" s="77"/>
      <c r="V58" s="77"/>
      <c r="W58" s="77"/>
    </row>
    <row r="59" spans="1:23" s="99" customFormat="1" ht="11.25">
      <c r="A59" s="35">
        <v>282</v>
      </c>
      <c r="B59" s="77"/>
      <c r="C59" s="55" t="s">
        <v>382</v>
      </c>
      <c r="D59" s="37"/>
      <c r="E59" s="37"/>
      <c r="F59" s="37" t="s">
        <v>522</v>
      </c>
      <c r="G59" s="77"/>
      <c r="H59" s="77"/>
      <c r="I59" s="77"/>
      <c r="J59" s="77"/>
      <c r="K59" s="77"/>
      <c r="L59" s="77"/>
      <c r="M59" s="77"/>
      <c r="N59" s="110"/>
      <c r="O59" s="77"/>
      <c r="P59" s="77"/>
      <c r="Q59" s="77"/>
      <c r="R59" s="77"/>
      <c r="S59" s="77"/>
      <c r="T59" s="77"/>
      <c r="U59" s="77"/>
      <c r="V59" s="77"/>
      <c r="W59" s="77"/>
    </row>
    <row r="60" spans="1:23" s="99" customFormat="1" ht="22.5">
      <c r="A60" s="35">
        <v>283</v>
      </c>
      <c r="B60" s="77"/>
      <c r="C60" s="55" t="s">
        <v>383</v>
      </c>
      <c r="D60" s="37"/>
      <c r="E60" s="37"/>
      <c r="F60" s="37" t="s">
        <v>522</v>
      </c>
      <c r="G60" s="77"/>
      <c r="H60" s="77"/>
      <c r="I60" s="77"/>
      <c r="J60" s="77"/>
      <c r="K60" s="77"/>
      <c r="L60" s="77"/>
      <c r="M60" s="77"/>
      <c r="N60" s="110"/>
      <c r="O60" s="77"/>
      <c r="P60" s="77"/>
      <c r="Q60" s="77"/>
      <c r="R60" s="77"/>
      <c r="S60" s="77"/>
      <c r="T60" s="77"/>
      <c r="U60" s="77"/>
      <c r="V60" s="77"/>
      <c r="W60" s="77"/>
    </row>
    <row r="61" spans="1:23" s="99" customFormat="1" ht="11.25">
      <c r="A61" s="35">
        <v>284</v>
      </c>
      <c r="B61" s="77"/>
      <c r="C61" s="55" t="s">
        <v>558</v>
      </c>
      <c r="D61" s="37" t="s">
        <v>639</v>
      </c>
      <c r="E61" s="37" t="s">
        <v>481</v>
      </c>
      <c r="F61" s="37" t="s">
        <v>522</v>
      </c>
      <c r="G61" s="77"/>
      <c r="H61" s="77"/>
      <c r="I61" s="77"/>
      <c r="J61" s="77"/>
      <c r="K61" s="77"/>
      <c r="L61" s="77"/>
      <c r="M61" s="77"/>
      <c r="N61" s="110"/>
      <c r="O61" s="77"/>
      <c r="P61" s="77"/>
      <c r="Q61" s="77"/>
      <c r="R61" s="77"/>
      <c r="S61" s="77"/>
      <c r="T61" s="77"/>
      <c r="U61" s="77"/>
      <c r="V61" s="77"/>
      <c r="W61" s="77"/>
    </row>
    <row r="62" spans="1:23" s="99" customFormat="1" ht="11.25">
      <c r="A62" s="35">
        <v>285</v>
      </c>
      <c r="B62" s="77"/>
      <c r="C62" s="55" t="s">
        <v>384</v>
      </c>
      <c r="D62" s="37"/>
      <c r="E62" s="37"/>
      <c r="F62" s="37" t="s">
        <v>522</v>
      </c>
      <c r="G62" s="77"/>
      <c r="H62" s="77"/>
      <c r="I62" s="77"/>
      <c r="J62" s="77"/>
      <c r="K62" s="77"/>
      <c r="L62" s="77"/>
      <c r="M62" s="77"/>
      <c r="N62" s="110"/>
      <c r="O62" s="77"/>
      <c r="P62" s="77"/>
      <c r="Q62" s="77"/>
      <c r="R62" s="77"/>
      <c r="S62" s="77"/>
      <c r="T62" s="77"/>
      <c r="U62" s="77"/>
      <c r="V62" s="77"/>
      <c r="W62" s="77"/>
    </row>
    <row r="63" spans="1:23" s="99" customFormat="1" ht="11.25">
      <c r="A63" s="35">
        <v>286</v>
      </c>
      <c r="B63" s="77"/>
      <c r="C63" s="55" t="s">
        <v>385</v>
      </c>
      <c r="D63" s="37"/>
      <c r="E63" s="37"/>
      <c r="F63" s="37" t="s">
        <v>522</v>
      </c>
      <c r="G63" s="77"/>
      <c r="H63" s="77"/>
      <c r="I63" s="77"/>
      <c r="J63" s="77"/>
      <c r="K63" s="77"/>
      <c r="L63" s="77"/>
      <c r="M63" s="77"/>
      <c r="N63" s="110"/>
      <c r="O63" s="77"/>
      <c r="P63" s="77"/>
      <c r="Q63" s="77"/>
      <c r="R63" s="77"/>
      <c r="S63" s="77"/>
      <c r="T63" s="77"/>
      <c r="U63" s="77"/>
      <c r="V63" s="77"/>
      <c r="W63" s="77"/>
    </row>
    <row r="64" spans="1:23" s="99" customFormat="1" ht="11.25">
      <c r="A64" s="35">
        <v>287</v>
      </c>
      <c r="B64" s="77"/>
      <c r="C64" s="55" t="s">
        <v>386</v>
      </c>
      <c r="D64" s="37"/>
      <c r="E64" s="37"/>
      <c r="F64" s="37" t="s">
        <v>522</v>
      </c>
      <c r="G64" s="77"/>
      <c r="H64" s="77"/>
      <c r="I64" s="77"/>
      <c r="J64" s="77"/>
      <c r="K64" s="77"/>
      <c r="L64" s="77"/>
      <c r="M64" s="77"/>
      <c r="N64" s="110"/>
      <c r="O64" s="77"/>
      <c r="P64" s="77"/>
      <c r="Q64" s="77"/>
      <c r="R64" s="77"/>
      <c r="S64" s="77"/>
      <c r="T64" s="77"/>
      <c r="U64" s="77"/>
      <c r="V64" s="77"/>
      <c r="W64" s="77"/>
    </row>
    <row r="65" spans="1:23" s="99" customFormat="1" ht="11.25">
      <c r="A65" s="35">
        <v>288</v>
      </c>
      <c r="B65" s="77"/>
      <c r="C65" s="55" t="s">
        <v>387</v>
      </c>
      <c r="D65" s="37"/>
      <c r="E65" s="37"/>
      <c r="F65" s="37" t="s">
        <v>522</v>
      </c>
      <c r="G65" s="77"/>
      <c r="H65" s="77"/>
      <c r="I65" s="77"/>
      <c r="J65" s="77"/>
      <c r="K65" s="77"/>
      <c r="L65" s="77"/>
      <c r="M65" s="77"/>
      <c r="N65" s="110"/>
      <c r="O65" s="77"/>
      <c r="P65" s="77"/>
      <c r="Q65" s="77"/>
      <c r="R65" s="77"/>
      <c r="S65" s="77"/>
      <c r="T65" s="77"/>
      <c r="U65" s="77"/>
      <c r="V65" s="77"/>
      <c r="W65" s="77"/>
    </row>
    <row r="66" spans="1:23" s="99" customFormat="1" ht="15" customHeight="1">
      <c r="A66" s="35">
        <v>289</v>
      </c>
      <c r="B66" s="77"/>
      <c r="C66" s="55" t="s">
        <v>561</v>
      </c>
      <c r="D66" s="37" t="s">
        <v>640</v>
      </c>
      <c r="E66" s="37"/>
      <c r="F66" s="37" t="s">
        <v>522</v>
      </c>
      <c r="G66" s="77"/>
      <c r="H66" s="77"/>
      <c r="I66" s="77"/>
      <c r="J66" s="77"/>
      <c r="K66" s="77"/>
      <c r="L66" s="77"/>
      <c r="M66" s="77"/>
      <c r="N66" s="110"/>
      <c r="O66" s="77"/>
      <c r="P66" s="77"/>
      <c r="Q66" s="77"/>
      <c r="R66" s="77"/>
      <c r="S66" s="77"/>
      <c r="T66" s="77"/>
      <c r="U66" s="77"/>
      <c r="V66" s="77"/>
      <c r="W66" s="77"/>
    </row>
    <row r="67" spans="1:23" s="99" customFormat="1" ht="11.25">
      <c r="A67" s="35">
        <v>290</v>
      </c>
      <c r="B67" s="77"/>
      <c r="C67" s="55" t="s">
        <v>562</v>
      </c>
      <c r="D67" s="37" t="s">
        <v>641</v>
      </c>
      <c r="E67" s="37" t="s">
        <v>521</v>
      </c>
      <c r="F67" s="37" t="s">
        <v>522</v>
      </c>
      <c r="G67" s="77"/>
      <c r="H67" s="77"/>
      <c r="I67" s="77"/>
      <c r="J67" s="77"/>
      <c r="K67" s="77"/>
      <c r="L67" s="77"/>
      <c r="M67" s="77"/>
      <c r="N67" s="110"/>
      <c r="O67" s="77"/>
      <c r="P67" s="77"/>
      <c r="Q67" s="77"/>
      <c r="R67" s="77"/>
      <c r="S67" s="77"/>
      <c r="T67" s="77"/>
      <c r="U67" s="77"/>
      <c r="V67" s="77"/>
      <c r="W67" s="77"/>
    </row>
    <row r="68" spans="1:23" s="99" customFormat="1" ht="11.25">
      <c r="A68" s="35">
        <v>291</v>
      </c>
      <c r="B68" s="77"/>
      <c r="C68" s="55" t="s">
        <v>388</v>
      </c>
      <c r="D68" s="37"/>
      <c r="E68" s="37"/>
      <c r="F68" s="37" t="s">
        <v>522</v>
      </c>
      <c r="G68" s="77"/>
      <c r="H68" s="77"/>
      <c r="I68" s="77"/>
      <c r="J68" s="77"/>
      <c r="K68" s="77"/>
      <c r="L68" s="77"/>
      <c r="M68" s="77"/>
      <c r="N68" s="110"/>
      <c r="O68" s="77"/>
      <c r="P68" s="77"/>
      <c r="Q68" s="77"/>
      <c r="R68" s="77"/>
      <c r="S68" s="77"/>
      <c r="T68" s="77"/>
      <c r="U68" s="77"/>
      <c r="V68" s="77"/>
      <c r="W68" s="77"/>
    </row>
    <row r="69" spans="1:23" s="99" customFormat="1" ht="22.5">
      <c r="A69" s="35">
        <v>292</v>
      </c>
      <c r="B69" s="77"/>
      <c r="C69" s="55" t="s">
        <v>849</v>
      </c>
      <c r="D69" s="37"/>
      <c r="E69" s="37"/>
      <c r="F69" s="37" t="s">
        <v>522</v>
      </c>
      <c r="G69" s="77"/>
      <c r="H69" s="77"/>
      <c r="I69" s="77"/>
      <c r="J69" s="77"/>
      <c r="K69" s="77"/>
      <c r="L69" s="77"/>
      <c r="M69" s="77"/>
      <c r="N69" s="110"/>
      <c r="O69" s="77"/>
      <c r="P69" s="77"/>
      <c r="Q69" s="77"/>
      <c r="R69" s="77"/>
      <c r="S69" s="77"/>
      <c r="T69" s="77"/>
      <c r="U69" s="77"/>
      <c r="V69" s="77"/>
      <c r="W69" s="77"/>
    </row>
    <row r="70" spans="1:23" s="99" customFormat="1" ht="22.5">
      <c r="A70" s="35">
        <v>293</v>
      </c>
      <c r="B70" s="77"/>
      <c r="C70" s="55" t="s">
        <v>850</v>
      </c>
      <c r="D70" s="37"/>
      <c r="E70" s="37"/>
      <c r="F70" s="37" t="s">
        <v>522</v>
      </c>
      <c r="G70" s="77"/>
      <c r="H70" s="77"/>
      <c r="I70" s="77"/>
      <c r="J70" s="77"/>
      <c r="K70" s="77"/>
      <c r="L70" s="77"/>
      <c r="M70" s="77"/>
      <c r="N70" s="110"/>
      <c r="O70" s="77"/>
      <c r="P70" s="77"/>
      <c r="Q70" s="77"/>
      <c r="R70" s="77"/>
      <c r="S70" s="77"/>
      <c r="T70" s="77"/>
      <c r="U70" s="77"/>
      <c r="V70" s="77"/>
      <c r="W70" s="77"/>
    </row>
    <row r="71" spans="1:23" s="99" customFormat="1" ht="11.25">
      <c r="A71" s="35">
        <v>294</v>
      </c>
      <c r="B71" s="77"/>
      <c r="C71" s="55" t="s">
        <v>563</v>
      </c>
      <c r="D71" s="37" t="s">
        <v>642</v>
      </c>
      <c r="E71" s="37"/>
      <c r="F71" s="37" t="s">
        <v>522</v>
      </c>
      <c r="G71" s="77"/>
      <c r="H71" s="77"/>
      <c r="I71" s="77"/>
      <c r="J71" s="77"/>
      <c r="K71" s="77"/>
      <c r="L71" s="77"/>
      <c r="M71" s="77"/>
      <c r="N71" s="110"/>
      <c r="O71" s="77"/>
      <c r="P71" s="77"/>
      <c r="Q71" s="77"/>
      <c r="R71" s="77"/>
      <c r="S71" s="77"/>
      <c r="T71" s="77"/>
      <c r="U71" s="77"/>
      <c r="V71" s="77"/>
      <c r="W71" s="77"/>
    </row>
    <row r="72" spans="1:23" s="99" customFormat="1" ht="11.25">
      <c r="A72" s="35">
        <v>295</v>
      </c>
      <c r="B72" s="77"/>
      <c r="C72" s="55" t="s">
        <v>564</v>
      </c>
      <c r="D72" s="37" t="s">
        <v>642</v>
      </c>
      <c r="E72" s="37"/>
      <c r="F72" s="37" t="s">
        <v>522</v>
      </c>
      <c r="G72" s="77"/>
      <c r="H72" s="77"/>
      <c r="I72" s="77"/>
      <c r="J72" s="77"/>
      <c r="K72" s="77"/>
      <c r="L72" s="77"/>
      <c r="M72" s="77"/>
      <c r="N72" s="110"/>
      <c r="O72" s="77"/>
      <c r="P72" s="77"/>
      <c r="Q72" s="77"/>
      <c r="R72" s="77"/>
      <c r="S72" s="77"/>
      <c r="T72" s="77"/>
      <c r="U72" s="77"/>
      <c r="V72" s="77"/>
      <c r="W72" s="77"/>
    </row>
    <row r="73" spans="1:23" s="99" customFormat="1" ht="11.25">
      <c r="A73" s="35">
        <v>296</v>
      </c>
      <c r="B73" s="77"/>
      <c r="C73" s="55" t="s">
        <v>565</v>
      </c>
      <c r="D73" s="37" t="s">
        <v>637</v>
      </c>
      <c r="E73" s="37" t="s">
        <v>482</v>
      </c>
      <c r="F73" s="37" t="s">
        <v>522</v>
      </c>
      <c r="G73" s="77"/>
      <c r="H73" s="77"/>
      <c r="I73" s="77"/>
      <c r="J73" s="77"/>
      <c r="K73" s="77"/>
      <c r="L73" s="77"/>
      <c r="M73" s="77"/>
      <c r="N73" s="110"/>
      <c r="O73" s="77"/>
      <c r="P73" s="77"/>
      <c r="Q73" s="77"/>
      <c r="R73" s="77"/>
      <c r="S73" s="77"/>
      <c r="T73" s="77"/>
      <c r="U73" s="77"/>
      <c r="V73" s="77"/>
      <c r="W73" s="77"/>
    </row>
    <row r="74" spans="1:23" s="99" customFormat="1" ht="11.25">
      <c r="A74" s="35">
        <v>297</v>
      </c>
      <c r="B74" s="77"/>
      <c r="C74" s="55" t="s">
        <v>389</v>
      </c>
      <c r="D74" s="37"/>
      <c r="E74" s="37"/>
      <c r="F74" s="37" t="s">
        <v>522</v>
      </c>
      <c r="G74" s="77"/>
      <c r="H74" s="77"/>
      <c r="I74" s="77"/>
      <c r="J74" s="77"/>
      <c r="K74" s="77"/>
      <c r="L74" s="77"/>
      <c r="M74" s="77"/>
      <c r="N74" s="110"/>
      <c r="O74" s="77"/>
      <c r="P74" s="77"/>
      <c r="Q74" s="77"/>
      <c r="R74" s="77"/>
      <c r="S74" s="77"/>
      <c r="T74" s="77"/>
      <c r="U74" s="77"/>
      <c r="V74" s="77"/>
      <c r="W74" s="77"/>
    </row>
    <row r="75" spans="1:23" s="99" customFormat="1" ht="11.25">
      <c r="A75" s="35">
        <v>298</v>
      </c>
      <c r="B75" s="77"/>
      <c r="C75" s="55" t="s">
        <v>390</v>
      </c>
      <c r="D75" s="37"/>
      <c r="E75" s="37"/>
      <c r="F75" s="37" t="s">
        <v>522</v>
      </c>
      <c r="G75" s="77"/>
      <c r="H75" s="77"/>
      <c r="I75" s="77"/>
      <c r="J75" s="77"/>
      <c r="K75" s="77"/>
      <c r="L75" s="77"/>
      <c r="M75" s="77"/>
      <c r="N75" s="110"/>
      <c r="O75" s="77"/>
      <c r="P75" s="77"/>
      <c r="Q75" s="77"/>
      <c r="R75" s="77"/>
      <c r="S75" s="77"/>
      <c r="T75" s="77"/>
      <c r="U75" s="77"/>
      <c r="V75" s="77"/>
      <c r="W75" s="77"/>
    </row>
    <row r="76" spans="1:23" s="99" customFormat="1" ht="22.5">
      <c r="A76" s="35">
        <v>299</v>
      </c>
      <c r="B76" s="77"/>
      <c r="C76" s="55" t="s">
        <v>391</v>
      </c>
      <c r="D76" s="37"/>
      <c r="E76" s="37"/>
      <c r="F76" s="37" t="s">
        <v>522</v>
      </c>
      <c r="G76" s="77"/>
      <c r="H76" s="77"/>
      <c r="I76" s="77"/>
      <c r="J76" s="77"/>
      <c r="K76" s="77"/>
      <c r="L76" s="77"/>
      <c r="M76" s="77"/>
      <c r="N76" s="110"/>
      <c r="O76" s="77"/>
      <c r="P76" s="77"/>
      <c r="Q76" s="77"/>
      <c r="R76" s="77"/>
      <c r="S76" s="77"/>
      <c r="T76" s="77"/>
      <c r="U76" s="77"/>
      <c r="V76" s="77"/>
      <c r="W76" s="77"/>
    </row>
    <row r="77" spans="1:23" s="99" customFormat="1" ht="11.25">
      <c r="A77" s="35">
        <v>300</v>
      </c>
      <c r="B77" s="77"/>
      <c r="C77" s="55" t="s">
        <v>566</v>
      </c>
      <c r="D77" s="37" t="s">
        <v>643</v>
      </c>
      <c r="E77" s="37"/>
      <c r="F77" s="37" t="s">
        <v>522</v>
      </c>
      <c r="G77" s="77"/>
      <c r="H77" s="77"/>
      <c r="I77" s="77"/>
      <c r="J77" s="77"/>
      <c r="K77" s="77"/>
      <c r="L77" s="77"/>
      <c r="M77" s="77"/>
      <c r="N77" s="110"/>
      <c r="O77" s="111"/>
      <c r="P77" s="111"/>
      <c r="Q77" s="111"/>
      <c r="R77" s="111"/>
      <c r="S77" s="77"/>
      <c r="T77" s="111"/>
      <c r="U77" s="111"/>
      <c r="V77" s="111"/>
      <c r="W77" s="111"/>
    </row>
    <row r="78" spans="1:23" s="99" customFormat="1" ht="15" customHeight="1">
      <c r="A78" s="35">
        <v>301</v>
      </c>
      <c r="B78" s="77"/>
      <c r="C78" s="55" t="s">
        <v>567</v>
      </c>
      <c r="D78" s="37" t="s">
        <v>643</v>
      </c>
      <c r="E78" s="37"/>
      <c r="F78" s="37" t="s">
        <v>522</v>
      </c>
      <c r="G78" s="77"/>
      <c r="H78" s="77"/>
      <c r="I78" s="77"/>
      <c r="J78" s="77"/>
      <c r="K78" s="77"/>
      <c r="L78" s="77"/>
      <c r="M78" s="77"/>
      <c r="N78" s="110"/>
      <c r="O78" s="111"/>
      <c r="P78" s="111"/>
      <c r="Q78" s="111"/>
      <c r="R78" s="111"/>
      <c r="S78" s="77"/>
      <c r="T78" s="111"/>
      <c r="U78" s="111"/>
      <c r="V78" s="111"/>
      <c r="W78" s="111"/>
    </row>
    <row r="79" spans="1:23" s="99" customFormat="1" ht="15" customHeight="1">
      <c r="A79" s="35">
        <v>302</v>
      </c>
      <c r="B79" s="77"/>
      <c r="C79" s="55" t="s">
        <v>798</v>
      </c>
      <c r="D79" s="37" t="s">
        <v>644</v>
      </c>
      <c r="E79" s="37">
        <v>607358</v>
      </c>
      <c r="F79" s="37" t="s">
        <v>522</v>
      </c>
      <c r="G79" s="77"/>
      <c r="H79" s="77"/>
      <c r="I79" s="77"/>
      <c r="J79" s="77"/>
      <c r="K79" s="77"/>
      <c r="L79" s="77"/>
      <c r="M79" s="77"/>
      <c r="N79" s="110"/>
      <c r="O79" s="111"/>
      <c r="P79" s="111"/>
      <c r="Q79" s="111"/>
      <c r="R79" s="111"/>
      <c r="S79" s="77"/>
      <c r="T79" s="111"/>
      <c r="U79" s="111"/>
      <c r="V79" s="111"/>
      <c r="W79" s="111"/>
    </row>
    <row r="80" spans="1:23" s="99" customFormat="1" ht="15" customHeight="1">
      <c r="A80" s="35">
        <v>303</v>
      </c>
      <c r="B80" s="77"/>
      <c r="C80" s="55" t="s">
        <v>851</v>
      </c>
      <c r="D80" s="37" t="s">
        <v>637</v>
      </c>
      <c r="E80" s="37" t="s">
        <v>799</v>
      </c>
      <c r="F80" s="37" t="s">
        <v>522</v>
      </c>
      <c r="G80" s="77"/>
      <c r="H80" s="77"/>
      <c r="I80" s="77"/>
      <c r="J80" s="77"/>
      <c r="K80" s="77"/>
      <c r="L80" s="77"/>
      <c r="M80" s="77"/>
      <c r="N80" s="110"/>
      <c r="O80" s="111"/>
      <c r="P80" s="111"/>
      <c r="Q80" s="111"/>
      <c r="R80" s="111"/>
      <c r="S80" s="77"/>
      <c r="T80" s="111"/>
      <c r="U80" s="111"/>
      <c r="V80" s="111"/>
      <c r="W80" s="111"/>
    </row>
    <row r="81" spans="1:23" s="99" customFormat="1" ht="15" customHeight="1">
      <c r="A81" s="35">
        <v>304</v>
      </c>
      <c r="B81" s="77"/>
      <c r="C81" s="55" t="s">
        <v>852</v>
      </c>
      <c r="D81" s="37" t="s">
        <v>800</v>
      </c>
      <c r="E81" s="37">
        <v>47139</v>
      </c>
      <c r="F81" s="37" t="s">
        <v>522</v>
      </c>
      <c r="G81" s="77"/>
      <c r="H81" s="77"/>
      <c r="I81" s="77"/>
      <c r="J81" s="77"/>
      <c r="K81" s="77"/>
      <c r="L81" s="77"/>
      <c r="M81" s="77"/>
      <c r="N81" s="110"/>
      <c r="O81" s="111"/>
      <c r="P81" s="111"/>
      <c r="Q81" s="111"/>
      <c r="R81" s="111"/>
      <c r="S81" s="77"/>
      <c r="T81" s="111"/>
      <c r="U81" s="111"/>
      <c r="V81" s="111"/>
      <c r="W81" s="111"/>
    </row>
    <row r="82" spans="1:23" s="99" customFormat="1" ht="15" customHeight="1">
      <c r="A82" s="35">
        <v>305</v>
      </c>
      <c r="B82" s="77"/>
      <c r="C82" s="55" t="s">
        <v>853</v>
      </c>
      <c r="D82" s="37" t="s">
        <v>800</v>
      </c>
      <c r="E82" s="37">
        <v>47140</v>
      </c>
      <c r="F82" s="37" t="s">
        <v>522</v>
      </c>
      <c r="G82" s="77"/>
      <c r="H82" s="77"/>
      <c r="I82" s="77"/>
      <c r="J82" s="77"/>
      <c r="K82" s="77"/>
      <c r="L82" s="77"/>
      <c r="M82" s="77"/>
      <c r="N82" s="110"/>
      <c r="O82" s="111"/>
      <c r="P82" s="111"/>
      <c r="Q82" s="111"/>
      <c r="R82" s="111"/>
      <c r="S82" s="77"/>
      <c r="T82" s="111"/>
      <c r="U82" s="111"/>
      <c r="V82" s="111"/>
      <c r="W82" s="111"/>
    </row>
    <row r="83" spans="1:23" s="99" customFormat="1" ht="11.25">
      <c r="A83" s="35"/>
      <c r="B83" s="35"/>
      <c r="C83" s="114" t="s">
        <v>392</v>
      </c>
      <c r="D83" s="37"/>
      <c r="E83" s="37"/>
      <c r="F83" s="37"/>
      <c r="G83" s="35"/>
      <c r="H83" s="35"/>
      <c r="I83" s="35"/>
      <c r="J83" s="35"/>
      <c r="K83" s="35"/>
      <c r="L83" s="35"/>
      <c r="M83" s="35"/>
      <c r="N83" s="110"/>
      <c r="O83" s="35"/>
      <c r="P83" s="35"/>
      <c r="Q83" s="35"/>
      <c r="R83" s="35"/>
      <c r="S83" s="35"/>
      <c r="T83" s="35"/>
      <c r="U83" s="35"/>
      <c r="V83" s="35"/>
      <c r="W83" s="35"/>
    </row>
    <row r="84" spans="1:23" s="99" customFormat="1" ht="22.5">
      <c r="A84" s="35">
        <v>306</v>
      </c>
      <c r="B84" s="77"/>
      <c r="C84" s="55" t="s">
        <v>568</v>
      </c>
      <c r="D84" s="37" t="s">
        <v>642</v>
      </c>
      <c r="E84" s="37"/>
      <c r="F84" s="37" t="s">
        <v>522</v>
      </c>
      <c r="G84" s="77"/>
      <c r="H84" s="77"/>
      <c r="I84" s="77"/>
      <c r="J84" s="77"/>
      <c r="K84" s="77"/>
      <c r="L84" s="77"/>
      <c r="M84" s="77"/>
      <c r="N84" s="110"/>
      <c r="O84" s="111"/>
      <c r="P84" s="111"/>
      <c r="Q84" s="111"/>
      <c r="R84" s="111"/>
      <c r="S84" s="77"/>
      <c r="T84" s="111"/>
      <c r="U84" s="111"/>
      <c r="V84" s="111"/>
      <c r="W84" s="111"/>
    </row>
    <row r="85" spans="1:23" s="99" customFormat="1" ht="22.5">
      <c r="A85" s="35">
        <v>307</v>
      </c>
      <c r="B85" s="77"/>
      <c r="C85" s="55" t="s">
        <v>569</v>
      </c>
      <c r="D85" s="37" t="s">
        <v>642</v>
      </c>
      <c r="E85" s="37"/>
      <c r="F85" s="37" t="s">
        <v>522</v>
      </c>
      <c r="G85" s="77"/>
      <c r="H85" s="77"/>
      <c r="I85" s="77"/>
      <c r="J85" s="77"/>
      <c r="K85" s="77"/>
      <c r="L85" s="77"/>
      <c r="M85" s="77"/>
      <c r="N85" s="110"/>
      <c r="O85" s="111"/>
      <c r="P85" s="111"/>
      <c r="Q85" s="111"/>
      <c r="R85" s="111"/>
      <c r="S85" s="77"/>
      <c r="T85" s="111"/>
      <c r="U85" s="111"/>
      <c r="V85" s="111"/>
      <c r="W85" s="111"/>
    </row>
    <row r="86" spans="1:23" s="99" customFormat="1" ht="11.25">
      <c r="A86" s="35">
        <v>308</v>
      </c>
      <c r="B86" s="77"/>
      <c r="C86" s="55" t="s">
        <v>393</v>
      </c>
      <c r="D86" s="37"/>
      <c r="E86" s="37"/>
      <c r="F86" s="37" t="s">
        <v>522</v>
      </c>
      <c r="G86" s="77"/>
      <c r="H86" s="77"/>
      <c r="I86" s="77"/>
      <c r="J86" s="77"/>
      <c r="K86" s="77"/>
      <c r="L86" s="77"/>
      <c r="M86" s="77"/>
      <c r="N86" s="110"/>
      <c r="O86" s="77"/>
      <c r="P86" s="77"/>
      <c r="Q86" s="77"/>
      <c r="R86" s="77"/>
      <c r="S86" s="77"/>
      <c r="T86" s="77"/>
      <c r="U86" s="77"/>
      <c r="V86" s="77"/>
      <c r="W86" s="77"/>
    </row>
    <row r="87" spans="1:23" s="99" customFormat="1" ht="11.25">
      <c r="A87" s="35">
        <v>309</v>
      </c>
      <c r="B87" s="77"/>
      <c r="C87" s="55" t="s">
        <v>573</v>
      </c>
      <c r="D87" s="37" t="s">
        <v>630</v>
      </c>
      <c r="E87" s="37" t="s">
        <v>483</v>
      </c>
      <c r="F87" s="37" t="s">
        <v>522</v>
      </c>
      <c r="G87" s="77"/>
      <c r="H87" s="77"/>
      <c r="I87" s="77"/>
      <c r="J87" s="77"/>
      <c r="K87" s="77"/>
      <c r="L87" s="77"/>
      <c r="M87" s="77"/>
      <c r="N87" s="110"/>
      <c r="O87" s="77"/>
      <c r="P87" s="77"/>
      <c r="Q87" s="77"/>
      <c r="R87" s="77"/>
      <c r="S87" s="77"/>
      <c r="T87" s="77"/>
      <c r="U87" s="77"/>
      <c r="V87" s="77"/>
      <c r="W87" s="77"/>
    </row>
    <row r="88" spans="1:23" s="99" customFormat="1" ht="11.25">
      <c r="A88" s="35">
        <v>310</v>
      </c>
      <c r="B88" s="77"/>
      <c r="C88" s="55" t="s">
        <v>573</v>
      </c>
      <c r="D88" s="37" t="s">
        <v>630</v>
      </c>
      <c r="E88" s="37" t="s">
        <v>797</v>
      </c>
      <c r="F88" s="37" t="s">
        <v>522</v>
      </c>
      <c r="G88" s="77"/>
      <c r="H88" s="77"/>
      <c r="I88" s="77"/>
      <c r="J88" s="77"/>
      <c r="K88" s="77"/>
      <c r="L88" s="77"/>
      <c r="M88" s="77"/>
      <c r="N88" s="110"/>
      <c r="O88" s="77"/>
      <c r="P88" s="77"/>
      <c r="Q88" s="77"/>
      <c r="R88" s="77"/>
      <c r="S88" s="77"/>
      <c r="T88" s="77"/>
      <c r="U88" s="77"/>
      <c r="V88" s="77"/>
      <c r="W88" s="77"/>
    </row>
    <row r="89" spans="1:23" s="99" customFormat="1" ht="11.25">
      <c r="A89" s="35">
        <v>311</v>
      </c>
      <c r="B89" s="77"/>
      <c r="C89" s="55" t="s">
        <v>574</v>
      </c>
      <c r="D89" s="37" t="s">
        <v>630</v>
      </c>
      <c r="E89" s="37" t="s">
        <v>484</v>
      </c>
      <c r="F89" s="37" t="s">
        <v>522</v>
      </c>
      <c r="G89" s="77"/>
      <c r="H89" s="77"/>
      <c r="I89" s="77"/>
      <c r="J89" s="77"/>
      <c r="K89" s="77"/>
      <c r="L89" s="77"/>
      <c r="M89" s="77"/>
      <c r="N89" s="110"/>
      <c r="O89" s="77"/>
      <c r="P89" s="77"/>
      <c r="Q89" s="77"/>
      <c r="R89" s="77"/>
      <c r="S89" s="77"/>
      <c r="T89" s="77"/>
      <c r="U89" s="77"/>
      <c r="V89" s="77"/>
      <c r="W89" s="77"/>
    </row>
    <row r="90" spans="1:23" s="99" customFormat="1" ht="11.25">
      <c r="A90" s="35">
        <v>312</v>
      </c>
      <c r="B90" s="77"/>
      <c r="C90" s="55" t="s">
        <v>575</v>
      </c>
      <c r="D90" s="37" t="s">
        <v>630</v>
      </c>
      <c r="E90" s="37" t="s">
        <v>485</v>
      </c>
      <c r="F90" s="37" t="s">
        <v>522</v>
      </c>
      <c r="G90" s="77"/>
      <c r="H90" s="77"/>
      <c r="I90" s="77"/>
      <c r="J90" s="77"/>
      <c r="K90" s="77"/>
      <c r="L90" s="77"/>
      <c r="M90" s="77"/>
      <c r="N90" s="110"/>
      <c r="O90" s="77"/>
      <c r="P90" s="77"/>
      <c r="Q90" s="77"/>
      <c r="R90" s="77"/>
      <c r="S90" s="77"/>
      <c r="T90" s="77"/>
      <c r="U90" s="77"/>
      <c r="V90" s="77"/>
      <c r="W90" s="77"/>
    </row>
    <row r="91" spans="1:23" s="99" customFormat="1" ht="11.25">
      <c r="A91" s="35">
        <v>313</v>
      </c>
      <c r="B91" s="77"/>
      <c r="C91" s="55" t="s">
        <v>576</v>
      </c>
      <c r="D91" s="37" t="s">
        <v>630</v>
      </c>
      <c r="E91" s="37" t="s">
        <v>486</v>
      </c>
      <c r="F91" s="37" t="s">
        <v>522</v>
      </c>
      <c r="G91" s="77"/>
      <c r="H91" s="77"/>
      <c r="I91" s="77"/>
      <c r="J91" s="77"/>
      <c r="K91" s="77"/>
      <c r="L91" s="77"/>
      <c r="M91" s="77"/>
      <c r="N91" s="110"/>
      <c r="O91" s="77"/>
      <c r="P91" s="77"/>
      <c r="Q91" s="77"/>
      <c r="R91" s="77"/>
      <c r="S91" s="77"/>
      <c r="T91" s="77"/>
      <c r="U91" s="77"/>
      <c r="V91" s="77"/>
      <c r="W91" s="77"/>
    </row>
    <row r="92" spans="1:23" s="99" customFormat="1" ht="22.5">
      <c r="A92" s="35">
        <v>314</v>
      </c>
      <c r="B92" s="77"/>
      <c r="C92" s="55" t="s">
        <v>570</v>
      </c>
      <c r="D92" s="37" t="s">
        <v>630</v>
      </c>
      <c r="E92" s="37"/>
      <c r="F92" s="37" t="s">
        <v>522</v>
      </c>
      <c r="G92" s="77"/>
      <c r="H92" s="77"/>
      <c r="I92" s="77"/>
      <c r="J92" s="77"/>
      <c r="K92" s="77"/>
      <c r="L92" s="77"/>
      <c r="M92" s="77"/>
      <c r="N92" s="110"/>
      <c r="O92" s="77"/>
      <c r="P92" s="77"/>
      <c r="Q92" s="77"/>
      <c r="R92" s="77"/>
      <c r="S92" s="77"/>
      <c r="T92" s="77"/>
      <c r="U92" s="77"/>
      <c r="V92" s="77"/>
      <c r="W92" s="77"/>
    </row>
    <row r="93" spans="1:23" s="99" customFormat="1" ht="22.5">
      <c r="A93" s="35">
        <v>315</v>
      </c>
      <c r="B93" s="77"/>
      <c r="C93" s="55" t="s">
        <v>571</v>
      </c>
      <c r="D93" s="37" t="s">
        <v>630</v>
      </c>
      <c r="E93" s="37"/>
      <c r="F93" s="37" t="s">
        <v>522</v>
      </c>
      <c r="G93" s="77"/>
      <c r="H93" s="77"/>
      <c r="I93" s="77"/>
      <c r="J93" s="77"/>
      <c r="K93" s="77"/>
      <c r="L93" s="77"/>
      <c r="M93" s="77"/>
      <c r="N93" s="110"/>
      <c r="O93" s="77"/>
      <c r="P93" s="77"/>
      <c r="Q93" s="77"/>
      <c r="R93" s="77"/>
      <c r="S93" s="77"/>
      <c r="T93" s="77"/>
      <c r="U93" s="77"/>
      <c r="V93" s="77"/>
      <c r="W93" s="77"/>
    </row>
    <row r="94" spans="1:23" s="99" customFormat="1" ht="11.25">
      <c r="A94" s="35">
        <v>316</v>
      </c>
      <c r="B94" s="77"/>
      <c r="C94" s="55" t="s">
        <v>572</v>
      </c>
      <c r="D94" s="37" t="s">
        <v>630</v>
      </c>
      <c r="E94" s="37" t="s">
        <v>487</v>
      </c>
      <c r="F94" s="37" t="s">
        <v>522</v>
      </c>
      <c r="G94" s="77"/>
      <c r="H94" s="77"/>
      <c r="I94" s="77"/>
      <c r="J94" s="77"/>
      <c r="K94" s="77"/>
      <c r="L94" s="77"/>
      <c r="M94" s="77"/>
      <c r="N94" s="110"/>
      <c r="O94" s="77"/>
      <c r="P94" s="77"/>
      <c r="Q94" s="77"/>
      <c r="R94" s="77"/>
      <c r="S94" s="77"/>
      <c r="T94" s="77"/>
      <c r="U94" s="77"/>
      <c r="V94" s="77"/>
      <c r="W94" s="77"/>
    </row>
    <row r="95" spans="1:23" s="99" customFormat="1" ht="11.25">
      <c r="A95" s="35">
        <v>317</v>
      </c>
      <c r="B95" s="77"/>
      <c r="C95" s="55" t="s">
        <v>577</v>
      </c>
      <c r="D95" s="37" t="s">
        <v>630</v>
      </c>
      <c r="E95" s="37" t="s">
        <v>488</v>
      </c>
      <c r="F95" s="37" t="s">
        <v>522</v>
      </c>
      <c r="G95" s="77"/>
      <c r="H95" s="77"/>
      <c r="I95" s="77"/>
      <c r="J95" s="77"/>
      <c r="K95" s="77"/>
      <c r="L95" s="77"/>
      <c r="M95" s="77"/>
      <c r="N95" s="110"/>
      <c r="O95" s="77"/>
      <c r="P95" s="77"/>
      <c r="Q95" s="77"/>
      <c r="R95" s="77"/>
      <c r="S95" s="77"/>
      <c r="T95" s="77"/>
      <c r="U95" s="77"/>
      <c r="V95" s="77"/>
      <c r="W95" s="77"/>
    </row>
    <row r="96" spans="1:23" s="99" customFormat="1" ht="11.25">
      <c r="A96" s="35">
        <v>318</v>
      </c>
      <c r="B96" s="77"/>
      <c r="C96" s="55" t="s">
        <v>394</v>
      </c>
      <c r="D96" s="37" t="s">
        <v>630</v>
      </c>
      <c r="E96" s="37"/>
      <c r="F96" s="37" t="s">
        <v>522</v>
      </c>
      <c r="G96" s="77"/>
      <c r="H96" s="77"/>
      <c r="I96" s="77"/>
      <c r="J96" s="77"/>
      <c r="K96" s="77"/>
      <c r="L96" s="77"/>
      <c r="M96" s="77"/>
      <c r="N96" s="110"/>
      <c r="O96" s="77"/>
      <c r="P96" s="77"/>
      <c r="Q96" s="77"/>
      <c r="R96" s="77"/>
      <c r="S96" s="77"/>
      <c r="T96" s="77"/>
      <c r="U96" s="77"/>
      <c r="V96" s="77"/>
      <c r="W96" s="77"/>
    </row>
    <row r="97" spans="1:23" s="99" customFormat="1" ht="11.25">
      <c r="A97" s="35">
        <v>319</v>
      </c>
      <c r="B97" s="77"/>
      <c r="C97" s="55" t="s">
        <v>578</v>
      </c>
      <c r="D97" s="37" t="s">
        <v>644</v>
      </c>
      <c r="E97" s="37" t="s">
        <v>489</v>
      </c>
      <c r="F97" s="37" t="s">
        <v>522</v>
      </c>
      <c r="G97" s="77"/>
      <c r="H97" s="77"/>
      <c r="I97" s="77"/>
      <c r="J97" s="77"/>
      <c r="K97" s="77"/>
      <c r="L97" s="77"/>
      <c r="M97" s="77"/>
      <c r="N97" s="110"/>
      <c r="O97" s="77"/>
      <c r="P97" s="77"/>
      <c r="Q97" s="77"/>
      <c r="R97" s="77"/>
      <c r="S97" s="77"/>
      <c r="T97" s="77"/>
      <c r="U97" s="77"/>
      <c r="V97" s="77"/>
      <c r="W97" s="77"/>
    </row>
    <row r="98" spans="1:23" s="99" customFormat="1" ht="15" customHeight="1">
      <c r="A98" s="35">
        <v>320</v>
      </c>
      <c r="B98" s="77"/>
      <c r="C98" s="55" t="s">
        <v>579</v>
      </c>
      <c r="D98" s="37" t="s">
        <v>644</v>
      </c>
      <c r="E98" s="37" t="s">
        <v>490</v>
      </c>
      <c r="F98" s="37" t="s">
        <v>522</v>
      </c>
      <c r="G98" s="77"/>
      <c r="H98" s="77"/>
      <c r="I98" s="77"/>
      <c r="J98" s="77"/>
      <c r="K98" s="77"/>
      <c r="L98" s="77"/>
      <c r="M98" s="77"/>
      <c r="N98" s="110"/>
      <c r="O98" s="77"/>
      <c r="P98" s="77"/>
      <c r="Q98" s="77"/>
      <c r="R98" s="77"/>
      <c r="S98" s="77"/>
      <c r="T98" s="77"/>
      <c r="U98" s="77"/>
      <c r="V98" s="77"/>
      <c r="W98" s="77"/>
    </row>
    <row r="99" spans="1:23" s="99" customFormat="1" ht="11.25">
      <c r="A99" s="35">
        <v>321</v>
      </c>
      <c r="B99" s="77"/>
      <c r="C99" s="55" t="s">
        <v>580</v>
      </c>
      <c r="D99" s="37" t="s">
        <v>644</v>
      </c>
      <c r="E99" s="37" t="s">
        <v>491</v>
      </c>
      <c r="F99" s="37" t="s">
        <v>522</v>
      </c>
      <c r="G99" s="77"/>
      <c r="H99" s="77"/>
      <c r="I99" s="77"/>
      <c r="J99" s="77"/>
      <c r="K99" s="77"/>
      <c r="L99" s="77"/>
      <c r="M99" s="77"/>
      <c r="N99" s="110"/>
      <c r="O99" s="77"/>
      <c r="P99" s="77"/>
      <c r="Q99" s="77"/>
      <c r="R99" s="77"/>
      <c r="S99" s="77"/>
      <c r="T99" s="77"/>
      <c r="U99" s="77"/>
      <c r="V99" s="77"/>
      <c r="W99" s="77"/>
    </row>
    <row r="100" spans="1:23" s="99" customFormat="1" ht="11.25">
      <c r="A100" s="35">
        <v>322</v>
      </c>
      <c r="B100" s="77"/>
      <c r="C100" s="55" t="s">
        <v>581</v>
      </c>
      <c r="D100" s="37" t="s">
        <v>644</v>
      </c>
      <c r="E100" s="37" t="s">
        <v>492</v>
      </c>
      <c r="F100" s="37" t="s">
        <v>522</v>
      </c>
      <c r="G100" s="77"/>
      <c r="H100" s="77"/>
      <c r="I100" s="77"/>
      <c r="J100" s="77"/>
      <c r="K100" s="77"/>
      <c r="L100" s="77"/>
      <c r="M100" s="77"/>
      <c r="N100" s="110"/>
      <c r="O100" s="77"/>
      <c r="P100" s="77"/>
      <c r="Q100" s="77"/>
      <c r="R100" s="77"/>
      <c r="S100" s="77"/>
      <c r="T100" s="77"/>
      <c r="U100" s="77"/>
      <c r="V100" s="77"/>
      <c r="W100" s="77"/>
    </row>
    <row r="101" spans="1:23" s="99" customFormat="1" ht="11.25">
      <c r="A101" s="35">
        <v>323</v>
      </c>
      <c r="B101" s="77"/>
      <c r="C101" s="55" t="s">
        <v>582</v>
      </c>
      <c r="D101" s="37" t="s">
        <v>644</v>
      </c>
      <c r="E101" s="37" t="s">
        <v>493</v>
      </c>
      <c r="F101" s="37" t="s">
        <v>522</v>
      </c>
      <c r="G101" s="77"/>
      <c r="H101" s="77"/>
      <c r="I101" s="77"/>
      <c r="J101" s="77"/>
      <c r="K101" s="77"/>
      <c r="L101" s="77"/>
      <c r="M101" s="77"/>
      <c r="N101" s="110"/>
      <c r="O101" s="77"/>
      <c r="P101" s="77"/>
      <c r="Q101" s="77"/>
      <c r="R101" s="77"/>
      <c r="S101" s="77"/>
      <c r="T101" s="77"/>
      <c r="U101" s="77"/>
      <c r="V101" s="77"/>
      <c r="W101" s="77"/>
    </row>
    <row r="102" spans="1:23" s="99" customFormat="1" ht="11.25">
      <c r="A102" s="35">
        <v>324</v>
      </c>
      <c r="B102" s="77"/>
      <c r="C102" s="55" t="s">
        <v>583</v>
      </c>
      <c r="D102" s="37" t="s">
        <v>644</v>
      </c>
      <c r="E102" s="37" t="s">
        <v>494</v>
      </c>
      <c r="F102" s="37" t="s">
        <v>522</v>
      </c>
      <c r="G102" s="77"/>
      <c r="H102" s="77"/>
      <c r="I102" s="77"/>
      <c r="J102" s="77"/>
      <c r="K102" s="77"/>
      <c r="L102" s="77"/>
      <c r="M102" s="77"/>
      <c r="N102" s="110"/>
      <c r="O102" s="77"/>
      <c r="P102" s="77"/>
      <c r="Q102" s="77"/>
      <c r="R102" s="77"/>
      <c r="S102" s="77"/>
      <c r="T102" s="77"/>
      <c r="U102" s="77"/>
      <c r="V102" s="77"/>
      <c r="W102" s="77"/>
    </row>
    <row r="103" spans="1:23" s="99" customFormat="1" ht="11.25">
      <c r="A103" s="35">
        <v>325</v>
      </c>
      <c r="B103" s="77"/>
      <c r="C103" s="55" t="s">
        <v>584</v>
      </c>
      <c r="D103" s="37" t="s">
        <v>644</v>
      </c>
      <c r="E103" s="37" t="s">
        <v>495</v>
      </c>
      <c r="F103" s="37" t="s">
        <v>522</v>
      </c>
      <c r="G103" s="77"/>
      <c r="H103" s="77"/>
      <c r="I103" s="77"/>
      <c r="J103" s="77"/>
      <c r="K103" s="77"/>
      <c r="L103" s="77"/>
      <c r="M103" s="77"/>
      <c r="N103" s="110"/>
      <c r="O103" s="77"/>
      <c r="P103" s="77"/>
      <c r="Q103" s="77"/>
      <c r="R103" s="77"/>
      <c r="S103" s="77"/>
      <c r="T103" s="77"/>
      <c r="U103" s="77"/>
      <c r="V103" s="77"/>
      <c r="W103" s="77"/>
    </row>
    <row r="104" spans="1:23" s="99" customFormat="1" ht="11.25">
      <c r="A104" s="35">
        <v>326</v>
      </c>
      <c r="B104" s="77"/>
      <c r="C104" s="55" t="s">
        <v>585</v>
      </c>
      <c r="D104" s="37" t="s">
        <v>644</v>
      </c>
      <c r="E104" s="37">
        <v>10611</v>
      </c>
      <c r="F104" s="37" t="s">
        <v>522</v>
      </c>
      <c r="G104" s="77"/>
      <c r="H104" s="77"/>
      <c r="I104" s="77"/>
      <c r="J104" s="77"/>
      <c r="K104" s="77"/>
      <c r="L104" s="77"/>
      <c r="M104" s="77"/>
      <c r="N104" s="110"/>
      <c r="O104" s="77"/>
      <c r="P104" s="77"/>
      <c r="Q104" s="77"/>
      <c r="R104" s="77"/>
      <c r="S104" s="77"/>
      <c r="T104" s="77"/>
      <c r="U104" s="77"/>
      <c r="V104" s="77"/>
      <c r="W104" s="77"/>
    </row>
    <row r="105" spans="1:23" s="99" customFormat="1" ht="11.25">
      <c r="A105" s="35">
        <v>327</v>
      </c>
      <c r="B105" s="77"/>
      <c r="C105" s="55" t="s">
        <v>586</v>
      </c>
      <c r="D105" s="37" t="s">
        <v>644</v>
      </c>
      <c r="E105" s="37">
        <v>10612</v>
      </c>
      <c r="F105" s="37" t="s">
        <v>522</v>
      </c>
      <c r="G105" s="77"/>
      <c r="H105" s="77"/>
      <c r="I105" s="77"/>
      <c r="J105" s="77"/>
      <c r="K105" s="77"/>
      <c r="L105" s="77"/>
      <c r="M105" s="77"/>
      <c r="N105" s="110"/>
      <c r="O105" s="77"/>
      <c r="P105" s="77"/>
      <c r="Q105" s="77"/>
      <c r="R105" s="77"/>
      <c r="S105" s="77"/>
      <c r="T105" s="77"/>
      <c r="U105" s="77"/>
      <c r="V105" s="77"/>
      <c r="W105" s="77"/>
    </row>
    <row r="106" spans="1:23" s="99" customFormat="1" ht="11.25">
      <c r="A106" s="35">
        <v>328</v>
      </c>
      <c r="B106" s="77"/>
      <c r="C106" s="55" t="s">
        <v>587</v>
      </c>
      <c r="D106" s="37" t="s">
        <v>644</v>
      </c>
      <c r="E106" s="37">
        <v>10624</v>
      </c>
      <c r="F106" s="37" t="s">
        <v>522</v>
      </c>
      <c r="G106" s="77"/>
      <c r="H106" s="77"/>
      <c r="I106" s="77"/>
      <c r="J106" s="77"/>
      <c r="K106" s="77"/>
      <c r="L106" s="77"/>
      <c r="M106" s="77"/>
      <c r="N106" s="110"/>
      <c r="O106" s="77"/>
      <c r="P106" s="77"/>
      <c r="Q106" s="77"/>
      <c r="R106" s="77"/>
      <c r="S106" s="77"/>
      <c r="T106" s="77"/>
      <c r="U106" s="77"/>
      <c r="V106" s="77"/>
      <c r="W106" s="77"/>
    </row>
    <row r="107" spans="1:23" s="99" customFormat="1" ht="11.25">
      <c r="A107" s="35">
        <v>329</v>
      </c>
      <c r="B107" s="77"/>
      <c r="C107" s="55" t="s">
        <v>395</v>
      </c>
      <c r="D107" s="37"/>
      <c r="E107" s="37"/>
      <c r="F107" s="37" t="s">
        <v>522</v>
      </c>
      <c r="G107" s="77"/>
      <c r="H107" s="77"/>
      <c r="I107" s="77"/>
      <c r="J107" s="77"/>
      <c r="K107" s="77"/>
      <c r="L107" s="77"/>
      <c r="M107" s="77"/>
      <c r="N107" s="110"/>
      <c r="O107" s="77"/>
      <c r="P107" s="77"/>
      <c r="Q107" s="77"/>
      <c r="R107" s="77"/>
      <c r="S107" s="77"/>
      <c r="T107" s="77"/>
      <c r="U107" s="77"/>
      <c r="V107" s="77"/>
      <c r="W107" s="77"/>
    </row>
    <row r="108" spans="1:23" s="99" customFormat="1" ht="11.25">
      <c r="A108" s="35">
        <v>330</v>
      </c>
      <c r="B108" s="77"/>
      <c r="C108" s="55" t="s">
        <v>396</v>
      </c>
      <c r="D108" s="37"/>
      <c r="E108" s="37"/>
      <c r="F108" s="37" t="s">
        <v>522</v>
      </c>
      <c r="G108" s="77"/>
      <c r="H108" s="77"/>
      <c r="I108" s="77"/>
      <c r="J108" s="77"/>
      <c r="K108" s="77"/>
      <c r="L108" s="77"/>
      <c r="M108" s="77"/>
      <c r="N108" s="110"/>
      <c r="O108" s="77"/>
      <c r="P108" s="77"/>
      <c r="Q108" s="77"/>
      <c r="R108" s="77"/>
      <c r="S108" s="77"/>
      <c r="T108" s="77"/>
      <c r="U108" s="77"/>
      <c r="V108" s="77"/>
      <c r="W108" s="77"/>
    </row>
    <row r="109" spans="1:23" s="99" customFormat="1" ht="45">
      <c r="A109" s="35">
        <v>331</v>
      </c>
      <c r="B109" s="77"/>
      <c r="C109" s="55" t="s">
        <v>397</v>
      </c>
      <c r="D109" s="37" t="s">
        <v>645</v>
      </c>
      <c r="E109" s="37"/>
      <c r="F109" s="37" t="s">
        <v>522</v>
      </c>
      <c r="G109" s="77"/>
      <c r="H109" s="77"/>
      <c r="I109" s="77"/>
      <c r="J109" s="77"/>
      <c r="K109" s="77"/>
      <c r="L109" s="77"/>
      <c r="M109" s="77"/>
      <c r="N109" s="110"/>
      <c r="O109" s="77"/>
      <c r="P109" s="77"/>
      <c r="Q109" s="77"/>
      <c r="R109" s="77"/>
      <c r="S109" s="77"/>
      <c r="T109" s="77"/>
      <c r="U109" s="77"/>
      <c r="V109" s="77"/>
      <c r="W109" s="77"/>
    </row>
    <row r="110" spans="1:23" s="99" customFormat="1" ht="11.25">
      <c r="A110" s="35">
        <v>332</v>
      </c>
      <c r="B110" s="77"/>
      <c r="C110" s="55" t="s">
        <v>398</v>
      </c>
      <c r="D110" s="37"/>
      <c r="E110" s="37"/>
      <c r="F110" s="37" t="s">
        <v>522</v>
      </c>
      <c r="G110" s="77"/>
      <c r="H110" s="77"/>
      <c r="I110" s="77"/>
      <c r="J110" s="77"/>
      <c r="K110" s="77"/>
      <c r="L110" s="77"/>
      <c r="M110" s="77"/>
      <c r="N110" s="110"/>
      <c r="O110" s="77"/>
      <c r="P110" s="77"/>
      <c r="Q110" s="77"/>
      <c r="R110" s="77"/>
      <c r="S110" s="77"/>
      <c r="T110" s="77"/>
      <c r="U110" s="77"/>
      <c r="V110" s="77"/>
      <c r="W110" s="77"/>
    </row>
    <row r="111" spans="1:23" s="99" customFormat="1" ht="22.5">
      <c r="A111" s="35">
        <v>333</v>
      </c>
      <c r="B111" s="77"/>
      <c r="C111" s="55" t="s">
        <v>399</v>
      </c>
      <c r="D111" s="37"/>
      <c r="E111" s="37"/>
      <c r="F111" s="37" t="s">
        <v>522</v>
      </c>
      <c r="G111" s="77"/>
      <c r="H111" s="77"/>
      <c r="I111" s="77"/>
      <c r="J111" s="77"/>
      <c r="K111" s="77"/>
      <c r="L111" s="77"/>
      <c r="M111" s="77"/>
      <c r="N111" s="110"/>
      <c r="O111" s="77"/>
      <c r="P111" s="77"/>
      <c r="Q111" s="77"/>
      <c r="R111" s="77"/>
      <c r="S111" s="77"/>
      <c r="T111" s="77"/>
      <c r="U111" s="77"/>
      <c r="V111" s="77"/>
      <c r="W111" s="77"/>
    </row>
    <row r="112" spans="1:23" s="99" customFormat="1" ht="11.25">
      <c r="A112" s="35"/>
      <c r="B112" s="35"/>
      <c r="C112" s="114" t="s">
        <v>400</v>
      </c>
      <c r="D112" s="37"/>
      <c r="E112" s="37"/>
      <c r="F112" s="37"/>
      <c r="G112" s="35"/>
      <c r="H112" s="35"/>
      <c r="I112" s="35"/>
      <c r="J112" s="35"/>
      <c r="K112" s="35"/>
      <c r="L112" s="35"/>
      <c r="M112" s="35"/>
      <c r="N112" s="110"/>
      <c r="O112" s="35"/>
      <c r="P112" s="35"/>
      <c r="Q112" s="35"/>
      <c r="R112" s="35"/>
      <c r="S112" s="35"/>
      <c r="T112" s="35"/>
      <c r="U112" s="35"/>
      <c r="V112" s="35"/>
      <c r="W112" s="35"/>
    </row>
    <row r="113" spans="1:23" s="99" customFormat="1" ht="11.25">
      <c r="A113" s="35">
        <v>334</v>
      </c>
      <c r="B113" s="77"/>
      <c r="C113" s="55" t="s">
        <v>588</v>
      </c>
      <c r="D113" s="37" t="s">
        <v>630</v>
      </c>
      <c r="E113" s="37">
        <v>60135</v>
      </c>
      <c r="F113" s="37" t="s">
        <v>522</v>
      </c>
      <c r="G113" s="77"/>
      <c r="H113" s="77"/>
      <c r="I113" s="77"/>
      <c r="J113" s="77"/>
      <c r="K113" s="77"/>
      <c r="L113" s="77"/>
      <c r="M113" s="77"/>
      <c r="N113" s="110"/>
      <c r="O113" s="77"/>
      <c r="P113" s="77"/>
      <c r="Q113" s="77"/>
      <c r="R113" s="77"/>
      <c r="S113" s="77"/>
      <c r="T113" s="77"/>
      <c r="U113" s="77"/>
      <c r="V113" s="77"/>
      <c r="W113" s="77"/>
    </row>
    <row r="114" spans="1:23" s="99" customFormat="1" ht="11.25">
      <c r="A114" s="35">
        <v>335</v>
      </c>
      <c r="B114" s="77"/>
      <c r="C114" s="55" t="s">
        <v>589</v>
      </c>
      <c r="D114" s="37" t="s">
        <v>630</v>
      </c>
      <c r="E114" s="37"/>
      <c r="F114" s="37" t="s">
        <v>522</v>
      </c>
      <c r="G114" s="77"/>
      <c r="H114" s="77"/>
      <c r="I114" s="77"/>
      <c r="J114" s="77"/>
      <c r="K114" s="77"/>
      <c r="L114" s="77"/>
      <c r="M114" s="77"/>
      <c r="N114" s="110"/>
      <c r="O114" s="77"/>
      <c r="P114" s="77"/>
      <c r="Q114" s="77"/>
      <c r="R114" s="77"/>
      <c r="S114" s="77"/>
      <c r="T114" s="77"/>
      <c r="U114" s="77"/>
      <c r="V114" s="77"/>
      <c r="W114" s="77"/>
    </row>
    <row r="115" spans="1:23" s="99" customFormat="1" ht="11.25">
      <c r="A115" s="35">
        <v>336</v>
      </c>
      <c r="B115" s="77"/>
      <c r="C115" s="55" t="s">
        <v>590</v>
      </c>
      <c r="D115" s="37" t="s">
        <v>630</v>
      </c>
      <c r="E115" s="37">
        <v>7349</v>
      </c>
      <c r="F115" s="37" t="s">
        <v>522</v>
      </c>
      <c r="G115" s="77"/>
      <c r="H115" s="77"/>
      <c r="I115" s="77"/>
      <c r="J115" s="77"/>
      <c r="K115" s="77"/>
      <c r="L115" s="77"/>
      <c r="M115" s="77"/>
      <c r="N115" s="110"/>
      <c r="O115" s="77"/>
      <c r="P115" s="77"/>
      <c r="Q115" s="77"/>
      <c r="R115" s="77"/>
      <c r="S115" s="77"/>
      <c r="T115" s="77"/>
      <c r="U115" s="77"/>
      <c r="V115" s="77"/>
      <c r="W115" s="77"/>
    </row>
    <row r="116" spans="1:23" s="99" customFormat="1" ht="22.5">
      <c r="A116" s="35">
        <v>337</v>
      </c>
      <c r="B116" s="77"/>
      <c r="C116" s="55" t="s">
        <v>591</v>
      </c>
      <c r="D116" s="37" t="s">
        <v>630</v>
      </c>
      <c r="E116" s="37"/>
      <c r="F116" s="37" t="s">
        <v>522</v>
      </c>
      <c r="G116" s="77"/>
      <c r="H116" s="77"/>
      <c r="I116" s="77"/>
      <c r="J116" s="77"/>
      <c r="K116" s="77"/>
      <c r="L116" s="77"/>
      <c r="M116" s="77"/>
      <c r="N116" s="110"/>
      <c r="O116" s="77"/>
      <c r="P116" s="77"/>
      <c r="Q116" s="77"/>
      <c r="R116" s="77"/>
      <c r="S116" s="77"/>
      <c r="T116" s="77"/>
      <c r="U116" s="77"/>
      <c r="V116" s="77"/>
      <c r="W116" s="77"/>
    </row>
    <row r="117" spans="1:23" s="99" customFormat="1" ht="11.25">
      <c r="A117" s="35">
        <v>338</v>
      </c>
      <c r="B117" s="77"/>
      <c r="C117" s="55" t="s">
        <v>592</v>
      </c>
      <c r="D117" s="37" t="s">
        <v>630</v>
      </c>
      <c r="E117" s="37">
        <v>12139</v>
      </c>
      <c r="F117" s="37" t="s">
        <v>522</v>
      </c>
      <c r="G117" s="77"/>
      <c r="H117" s="77"/>
      <c r="I117" s="77"/>
      <c r="J117" s="77"/>
      <c r="K117" s="77"/>
      <c r="L117" s="77"/>
      <c r="M117" s="77"/>
      <c r="N117" s="110"/>
      <c r="O117" s="77"/>
      <c r="P117" s="77"/>
      <c r="Q117" s="77"/>
      <c r="R117" s="77"/>
      <c r="S117" s="77"/>
      <c r="T117" s="77"/>
      <c r="U117" s="77"/>
      <c r="V117" s="77"/>
      <c r="W117" s="77"/>
    </row>
    <row r="118" spans="1:23" s="99" customFormat="1" ht="11.25">
      <c r="A118" s="35">
        <v>339</v>
      </c>
      <c r="B118" s="77"/>
      <c r="C118" s="55" t="s">
        <v>593</v>
      </c>
      <c r="D118" s="37" t="s">
        <v>630</v>
      </c>
      <c r="E118" s="37">
        <v>12128</v>
      </c>
      <c r="F118" s="37" t="s">
        <v>522</v>
      </c>
      <c r="G118" s="77"/>
      <c r="H118" s="77"/>
      <c r="I118" s="77"/>
      <c r="J118" s="77"/>
      <c r="K118" s="77"/>
      <c r="L118" s="77"/>
      <c r="M118" s="77"/>
      <c r="N118" s="110"/>
      <c r="O118" s="77"/>
      <c r="P118" s="77"/>
      <c r="Q118" s="77"/>
      <c r="R118" s="77"/>
      <c r="S118" s="77"/>
      <c r="T118" s="77"/>
      <c r="U118" s="77"/>
      <c r="V118" s="77"/>
      <c r="W118" s="77"/>
    </row>
    <row r="119" spans="1:23" s="99" customFormat="1" ht="11.25">
      <c r="A119" s="35">
        <v>340</v>
      </c>
      <c r="B119" s="77"/>
      <c r="C119" s="55" t="s">
        <v>594</v>
      </c>
      <c r="D119" s="37" t="s">
        <v>630</v>
      </c>
      <c r="E119" s="37">
        <v>42128</v>
      </c>
      <c r="F119" s="37" t="s">
        <v>522</v>
      </c>
      <c r="G119" s="77"/>
      <c r="H119" s="77"/>
      <c r="I119" s="77"/>
      <c r="J119" s="77"/>
      <c r="K119" s="77"/>
      <c r="L119" s="77"/>
      <c r="M119" s="77"/>
      <c r="N119" s="110"/>
      <c r="O119" s="77"/>
      <c r="P119" s="77"/>
      <c r="Q119" s="77"/>
      <c r="R119" s="77"/>
      <c r="S119" s="77"/>
      <c r="T119" s="77"/>
      <c r="U119" s="77"/>
      <c r="V119" s="77"/>
      <c r="W119" s="77"/>
    </row>
    <row r="120" spans="1:23" s="99" customFormat="1" ht="11.25">
      <c r="A120" s="35">
        <v>341</v>
      </c>
      <c r="B120" s="77"/>
      <c r="C120" s="55" t="s">
        <v>595</v>
      </c>
      <c r="D120" s="37" t="s">
        <v>630</v>
      </c>
      <c r="E120" s="37"/>
      <c r="F120" s="37" t="s">
        <v>522</v>
      </c>
      <c r="G120" s="77"/>
      <c r="H120" s="77"/>
      <c r="I120" s="77"/>
      <c r="J120" s="77"/>
      <c r="K120" s="77"/>
      <c r="L120" s="77"/>
      <c r="M120" s="77"/>
      <c r="N120" s="110"/>
      <c r="O120" s="77"/>
      <c r="P120" s="77"/>
      <c r="Q120" s="77"/>
      <c r="R120" s="77"/>
      <c r="S120" s="77"/>
      <c r="T120" s="77"/>
      <c r="U120" s="77"/>
      <c r="V120" s="77"/>
      <c r="W120" s="77"/>
    </row>
    <row r="121" spans="1:23" s="99" customFormat="1" ht="11.25">
      <c r="A121" s="35">
        <v>342</v>
      </c>
      <c r="B121" s="77"/>
      <c r="C121" s="55" t="s">
        <v>596</v>
      </c>
      <c r="D121" s="37" t="s">
        <v>630</v>
      </c>
      <c r="E121" s="37"/>
      <c r="F121" s="37" t="s">
        <v>522</v>
      </c>
      <c r="G121" s="77"/>
      <c r="H121" s="77"/>
      <c r="I121" s="77"/>
      <c r="J121" s="77"/>
      <c r="K121" s="77"/>
      <c r="L121" s="77"/>
      <c r="M121" s="77"/>
      <c r="N121" s="110"/>
      <c r="O121" s="77"/>
      <c r="P121" s="77"/>
      <c r="Q121" s="77"/>
      <c r="R121" s="77"/>
      <c r="S121" s="77"/>
      <c r="T121" s="77"/>
      <c r="U121" s="77"/>
      <c r="V121" s="77"/>
      <c r="W121" s="77"/>
    </row>
    <row r="122" spans="1:23" s="99" customFormat="1" ht="11.25">
      <c r="A122" s="35">
        <v>343</v>
      </c>
      <c r="B122" s="77"/>
      <c r="C122" s="55" t="s">
        <v>597</v>
      </c>
      <c r="D122" s="37" t="s">
        <v>630</v>
      </c>
      <c r="E122" s="37" t="s">
        <v>496</v>
      </c>
      <c r="F122" s="37" t="s">
        <v>522</v>
      </c>
      <c r="G122" s="77"/>
      <c r="H122" s="77"/>
      <c r="I122" s="77"/>
      <c r="J122" s="77"/>
      <c r="K122" s="77"/>
      <c r="L122" s="77"/>
      <c r="M122" s="77"/>
      <c r="N122" s="110"/>
      <c r="O122" s="77"/>
      <c r="P122" s="77"/>
      <c r="Q122" s="77"/>
      <c r="R122" s="77"/>
      <c r="S122" s="77"/>
      <c r="T122" s="77"/>
      <c r="U122" s="77"/>
      <c r="V122" s="77"/>
      <c r="W122" s="77"/>
    </row>
    <row r="123" spans="1:23" s="99" customFormat="1" ht="11.25">
      <c r="A123" s="35">
        <v>344</v>
      </c>
      <c r="B123" s="77"/>
      <c r="C123" s="38" t="s">
        <v>598</v>
      </c>
      <c r="D123" s="37" t="s">
        <v>630</v>
      </c>
      <c r="E123" s="37">
        <v>7348</v>
      </c>
      <c r="F123" s="37" t="s">
        <v>522</v>
      </c>
      <c r="G123" s="77"/>
      <c r="H123" s="77"/>
      <c r="I123" s="77"/>
      <c r="J123" s="77"/>
      <c r="K123" s="77"/>
      <c r="L123" s="77"/>
      <c r="M123" s="77"/>
      <c r="N123" s="110"/>
      <c r="O123" s="77"/>
      <c r="P123" s="77"/>
      <c r="Q123" s="77"/>
      <c r="R123" s="77"/>
      <c r="S123" s="77"/>
      <c r="T123" s="77"/>
      <c r="U123" s="77"/>
      <c r="V123" s="77"/>
      <c r="W123" s="77"/>
    </row>
    <row r="124" spans="1:23" s="99" customFormat="1" ht="22.5">
      <c r="A124" s="35">
        <v>345</v>
      </c>
      <c r="B124" s="77"/>
      <c r="C124" s="38" t="s">
        <v>599</v>
      </c>
      <c r="D124" s="37" t="s">
        <v>630</v>
      </c>
      <c r="E124" s="37">
        <v>60034</v>
      </c>
      <c r="F124" s="37" t="s">
        <v>522</v>
      </c>
      <c r="G124" s="77"/>
      <c r="H124" s="77"/>
      <c r="I124" s="77"/>
      <c r="J124" s="77"/>
      <c r="K124" s="77"/>
      <c r="L124" s="77"/>
      <c r="M124" s="77"/>
      <c r="N124" s="110"/>
      <c r="O124" s="77"/>
      <c r="P124" s="77"/>
      <c r="Q124" s="77"/>
      <c r="R124" s="77"/>
      <c r="S124" s="77"/>
      <c r="T124" s="77"/>
      <c r="U124" s="77"/>
      <c r="V124" s="77"/>
      <c r="W124" s="77"/>
    </row>
    <row r="125" spans="1:23" s="99" customFormat="1" ht="22.5">
      <c r="A125" s="35">
        <v>346</v>
      </c>
      <c r="B125" s="77"/>
      <c r="C125" s="38" t="s">
        <v>600</v>
      </c>
      <c r="D125" s="37" t="s">
        <v>630</v>
      </c>
      <c r="E125" s="37">
        <v>60033</v>
      </c>
      <c r="F125" s="37" t="s">
        <v>522</v>
      </c>
      <c r="G125" s="77"/>
      <c r="H125" s="77"/>
      <c r="I125" s="77"/>
      <c r="J125" s="77"/>
      <c r="K125" s="77"/>
      <c r="L125" s="77"/>
      <c r="M125" s="77"/>
      <c r="N125" s="110"/>
      <c r="O125" s="77"/>
      <c r="P125" s="77"/>
      <c r="Q125" s="77"/>
      <c r="R125" s="77"/>
      <c r="S125" s="77"/>
      <c r="T125" s="77"/>
      <c r="U125" s="77"/>
      <c r="V125" s="77"/>
      <c r="W125" s="77"/>
    </row>
    <row r="126" spans="1:23" s="99" customFormat="1" ht="11.25">
      <c r="A126" s="35">
        <v>347</v>
      </c>
      <c r="B126" s="77"/>
      <c r="C126" s="38" t="s">
        <v>401</v>
      </c>
      <c r="D126" s="37"/>
      <c r="E126" s="37"/>
      <c r="F126" s="37" t="s">
        <v>522</v>
      </c>
      <c r="G126" s="77"/>
      <c r="H126" s="77"/>
      <c r="I126" s="77"/>
      <c r="J126" s="77"/>
      <c r="K126" s="77"/>
      <c r="L126" s="77"/>
      <c r="M126" s="77"/>
      <c r="N126" s="110"/>
      <c r="O126" s="77"/>
      <c r="P126" s="77"/>
      <c r="Q126" s="77"/>
      <c r="R126" s="77"/>
      <c r="S126" s="77"/>
      <c r="T126" s="77"/>
      <c r="U126" s="77"/>
      <c r="V126" s="77"/>
      <c r="W126" s="77"/>
    </row>
    <row r="127" spans="1:23" s="99" customFormat="1" ht="11.25">
      <c r="A127" s="35">
        <v>348</v>
      </c>
      <c r="B127" s="77"/>
      <c r="C127" s="38" t="s">
        <v>601</v>
      </c>
      <c r="D127" s="37" t="s">
        <v>638</v>
      </c>
      <c r="E127" s="37" t="s">
        <v>497</v>
      </c>
      <c r="F127" s="37" t="s">
        <v>522</v>
      </c>
      <c r="G127" s="77"/>
      <c r="H127" s="77"/>
      <c r="I127" s="77"/>
      <c r="J127" s="77"/>
      <c r="K127" s="77"/>
      <c r="L127" s="77"/>
      <c r="M127" s="77"/>
      <c r="N127" s="110"/>
      <c r="O127" s="77"/>
      <c r="P127" s="77"/>
      <c r="Q127" s="77"/>
      <c r="R127" s="77"/>
      <c r="S127" s="77"/>
      <c r="T127" s="77"/>
      <c r="U127" s="77"/>
      <c r="V127" s="77"/>
      <c r="W127" s="77"/>
    </row>
    <row r="128" spans="1:23" s="99" customFormat="1" ht="11.25">
      <c r="A128" s="35">
        <v>349</v>
      </c>
      <c r="B128" s="77"/>
      <c r="C128" s="38" t="s">
        <v>602</v>
      </c>
      <c r="D128" s="37" t="s">
        <v>638</v>
      </c>
      <c r="E128" s="37" t="s">
        <v>498</v>
      </c>
      <c r="F128" s="37" t="s">
        <v>522</v>
      </c>
      <c r="G128" s="77"/>
      <c r="H128" s="77"/>
      <c r="I128" s="77"/>
      <c r="J128" s="77"/>
      <c r="K128" s="77"/>
      <c r="L128" s="77"/>
      <c r="M128" s="77"/>
      <c r="N128" s="110"/>
      <c r="O128" s="77"/>
      <c r="P128" s="77"/>
      <c r="Q128" s="77"/>
      <c r="R128" s="77"/>
      <c r="S128" s="77"/>
      <c r="T128" s="77"/>
      <c r="U128" s="77"/>
      <c r="V128" s="77"/>
      <c r="W128" s="77"/>
    </row>
    <row r="129" spans="1:23" s="99" customFormat="1" ht="11.25">
      <c r="A129" s="35">
        <v>350</v>
      </c>
      <c r="B129" s="77"/>
      <c r="C129" s="38" t="s">
        <v>603</v>
      </c>
      <c r="D129" s="37" t="s">
        <v>638</v>
      </c>
      <c r="E129" s="37" t="s">
        <v>499</v>
      </c>
      <c r="F129" s="37" t="s">
        <v>522</v>
      </c>
      <c r="G129" s="77"/>
      <c r="H129" s="77"/>
      <c r="I129" s="77"/>
      <c r="J129" s="77"/>
      <c r="K129" s="77"/>
      <c r="L129" s="77"/>
      <c r="M129" s="77"/>
      <c r="N129" s="110"/>
      <c r="O129" s="77"/>
      <c r="P129" s="77"/>
      <c r="Q129" s="77"/>
      <c r="R129" s="77"/>
      <c r="S129" s="77"/>
      <c r="T129" s="77"/>
      <c r="U129" s="77"/>
      <c r="V129" s="77"/>
      <c r="W129" s="77"/>
    </row>
    <row r="130" spans="1:23" s="99" customFormat="1" ht="11.25">
      <c r="A130" s="35">
        <v>351</v>
      </c>
      <c r="B130" s="77"/>
      <c r="C130" s="38" t="s">
        <v>603</v>
      </c>
      <c r="D130" s="37" t="s">
        <v>638</v>
      </c>
      <c r="E130" s="37" t="s">
        <v>499</v>
      </c>
      <c r="F130" s="37" t="s">
        <v>522</v>
      </c>
      <c r="G130" s="77"/>
      <c r="H130" s="77"/>
      <c r="I130" s="77"/>
      <c r="J130" s="77"/>
      <c r="K130" s="77"/>
      <c r="L130" s="77"/>
      <c r="M130" s="77"/>
      <c r="N130" s="110"/>
      <c r="O130" s="77"/>
      <c r="P130" s="77"/>
      <c r="Q130" s="77"/>
      <c r="R130" s="77"/>
      <c r="S130" s="77"/>
      <c r="T130" s="77"/>
      <c r="U130" s="77"/>
      <c r="V130" s="77"/>
      <c r="W130" s="77"/>
    </row>
    <row r="131" spans="1:23" s="99" customFormat="1" ht="11.25">
      <c r="A131" s="35">
        <v>352</v>
      </c>
      <c r="B131" s="77"/>
      <c r="C131" s="38" t="s">
        <v>604</v>
      </c>
      <c r="D131" s="37" t="s">
        <v>638</v>
      </c>
      <c r="E131" s="37" t="s">
        <v>500</v>
      </c>
      <c r="F131" s="37" t="s">
        <v>522</v>
      </c>
      <c r="G131" s="77"/>
      <c r="H131" s="77"/>
      <c r="I131" s="77"/>
      <c r="J131" s="77"/>
      <c r="K131" s="77"/>
      <c r="L131" s="77"/>
      <c r="M131" s="77"/>
      <c r="N131" s="110"/>
      <c r="O131" s="77"/>
      <c r="P131" s="77"/>
      <c r="Q131" s="77"/>
      <c r="R131" s="77"/>
      <c r="S131" s="77"/>
      <c r="T131" s="77"/>
      <c r="U131" s="77"/>
      <c r="V131" s="77"/>
      <c r="W131" s="77"/>
    </row>
    <row r="132" spans="1:23" s="99" customFormat="1" ht="11.25">
      <c r="A132" s="35">
        <v>353</v>
      </c>
      <c r="B132" s="77"/>
      <c r="C132" s="38" t="s">
        <v>605</v>
      </c>
      <c r="D132" s="37" t="s">
        <v>638</v>
      </c>
      <c r="E132" s="37" t="s">
        <v>501</v>
      </c>
      <c r="F132" s="37" t="s">
        <v>522</v>
      </c>
      <c r="G132" s="77"/>
      <c r="H132" s="77"/>
      <c r="I132" s="77"/>
      <c r="J132" s="77"/>
      <c r="K132" s="77"/>
      <c r="L132" s="77"/>
      <c r="M132" s="77"/>
      <c r="N132" s="110"/>
      <c r="O132" s="77"/>
      <c r="P132" s="77"/>
      <c r="Q132" s="77"/>
      <c r="R132" s="77"/>
      <c r="S132" s="77"/>
      <c r="T132" s="77"/>
      <c r="U132" s="77"/>
      <c r="V132" s="77"/>
      <c r="W132" s="77"/>
    </row>
    <row r="133" spans="1:23" s="99" customFormat="1" ht="11.25">
      <c r="A133" s="35">
        <v>354</v>
      </c>
      <c r="B133" s="77"/>
      <c r="C133" s="38" t="s">
        <v>606</v>
      </c>
      <c r="D133" s="37" t="s">
        <v>480</v>
      </c>
      <c r="E133" s="37" t="s">
        <v>502</v>
      </c>
      <c r="F133" s="37" t="s">
        <v>522</v>
      </c>
      <c r="G133" s="77"/>
      <c r="H133" s="77"/>
      <c r="I133" s="77"/>
      <c r="J133" s="77"/>
      <c r="K133" s="77"/>
      <c r="L133" s="77"/>
      <c r="M133" s="77"/>
      <c r="N133" s="110"/>
      <c r="O133" s="77"/>
      <c r="P133" s="77"/>
      <c r="Q133" s="77"/>
      <c r="R133" s="77"/>
      <c r="S133" s="77"/>
      <c r="T133" s="77"/>
      <c r="U133" s="77"/>
      <c r="V133" s="77"/>
      <c r="W133" s="77"/>
    </row>
    <row r="134" spans="1:23" s="99" customFormat="1" ht="11.25">
      <c r="A134" s="35">
        <v>355</v>
      </c>
      <c r="B134" s="77"/>
      <c r="C134" s="38" t="s">
        <v>607</v>
      </c>
      <c r="D134" s="37" t="s">
        <v>480</v>
      </c>
      <c r="E134" s="37" t="s">
        <v>503</v>
      </c>
      <c r="F134" s="37" t="s">
        <v>522</v>
      </c>
      <c r="G134" s="77"/>
      <c r="H134" s="77"/>
      <c r="I134" s="77"/>
      <c r="J134" s="77"/>
      <c r="K134" s="77"/>
      <c r="L134" s="77"/>
      <c r="M134" s="77"/>
      <c r="N134" s="110"/>
      <c r="O134" s="77"/>
      <c r="P134" s="77"/>
      <c r="Q134" s="77"/>
      <c r="R134" s="77"/>
      <c r="S134" s="77"/>
      <c r="T134" s="77"/>
      <c r="U134" s="77"/>
      <c r="V134" s="77"/>
      <c r="W134" s="77"/>
    </row>
    <row r="135" spans="1:23" s="99" customFormat="1" ht="11.25">
      <c r="A135" s="35">
        <v>356</v>
      </c>
      <c r="B135" s="77"/>
      <c r="C135" s="38" t="s">
        <v>608</v>
      </c>
      <c r="D135" s="37" t="s">
        <v>480</v>
      </c>
      <c r="E135" s="37" t="s">
        <v>504</v>
      </c>
      <c r="F135" s="37" t="s">
        <v>522</v>
      </c>
      <c r="G135" s="77"/>
      <c r="H135" s="77"/>
      <c r="I135" s="77"/>
      <c r="J135" s="77"/>
      <c r="K135" s="77"/>
      <c r="L135" s="77"/>
      <c r="M135" s="77"/>
      <c r="N135" s="110"/>
      <c r="O135" s="77"/>
      <c r="P135" s="77"/>
      <c r="Q135" s="77"/>
      <c r="R135" s="77"/>
      <c r="S135" s="77"/>
      <c r="T135" s="77"/>
      <c r="U135" s="77"/>
      <c r="V135" s="77"/>
      <c r="W135" s="77"/>
    </row>
    <row r="136" spans="1:23" s="99" customFormat="1" ht="11.25">
      <c r="A136" s="35">
        <v>357</v>
      </c>
      <c r="B136" s="77"/>
      <c r="C136" s="38" t="s">
        <v>609</v>
      </c>
      <c r="D136" s="37" t="s">
        <v>480</v>
      </c>
      <c r="E136" s="37" t="s">
        <v>505</v>
      </c>
      <c r="F136" s="37" t="s">
        <v>522</v>
      </c>
      <c r="G136" s="77"/>
      <c r="H136" s="77"/>
      <c r="I136" s="77"/>
      <c r="J136" s="77"/>
      <c r="K136" s="77"/>
      <c r="L136" s="77"/>
      <c r="M136" s="77"/>
      <c r="N136" s="110"/>
      <c r="O136" s="77"/>
      <c r="P136" s="77"/>
      <c r="Q136" s="77"/>
      <c r="R136" s="77"/>
      <c r="S136" s="77"/>
      <c r="T136" s="77"/>
      <c r="U136" s="77"/>
      <c r="V136" s="77"/>
      <c r="W136" s="77"/>
    </row>
    <row r="137" spans="1:23" s="99" customFormat="1" ht="15.75" customHeight="1">
      <c r="A137" s="35">
        <v>358</v>
      </c>
      <c r="B137" s="77"/>
      <c r="C137" s="38" t="s">
        <v>610</v>
      </c>
      <c r="D137" s="37" t="s">
        <v>480</v>
      </c>
      <c r="E137" s="37" t="s">
        <v>496</v>
      </c>
      <c r="F137" s="37" t="s">
        <v>522</v>
      </c>
      <c r="G137" s="77"/>
      <c r="H137" s="77"/>
      <c r="I137" s="77"/>
      <c r="J137" s="77"/>
      <c r="K137" s="77"/>
      <c r="L137" s="77"/>
      <c r="M137" s="77"/>
      <c r="N137" s="110"/>
      <c r="O137" s="77"/>
      <c r="P137" s="77"/>
      <c r="Q137" s="77"/>
      <c r="R137" s="77"/>
      <c r="S137" s="77"/>
      <c r="T137" s="77"/>
      <c r="U137" s="77"/>
      <c r="V137" s="77"/>
      <c r="W137" s="77"/>
    </row>
    <row r="138" spans="1:23" s="99" customFormat="1" ht="11.25">
      <c r="A138" s="35">
        <v>359</v>
      </c>
      <c r="B138" s="77"/>
      <c r="C138" s="38" t="s">
        <v>611</v>
      </c>
      <c r="D138" s="37" t="s">
        <v>646</v>
      </c>
      <c r="E138" s="37" t="s">
        <v>506</v>
      </c>
      <c r="F138" s="37" t="s">
        <v>522</v>
      </c>
      <c r="G138" s="77"/>
      <c r="H138" s="77"/>
      <c r="I138" s="77"/>
      <c r="J138" s="77"/>
      <c r="K138" s="77"/>
      <c r="L138" s="77"/>
      <c r="M138" s="77"/>
      <c r="N138" s="110"/>
      <c r="O138" s="77"/>
      <c r="P138" s="77"/>
      <c r="Q138" s="77"/>
      <c r="R138" s="77"/>
      <c r="S138" s="77"/>
      <c r="T138" s="77"/>
      <c r="U138" s="77"/>
      <c r="V138" s="77"/>
      <c r="W138" s="77"/>
    </row>
    <row r="139" spans="1:23" s="99" customFormat="1" ht="15" customHeight="1">
      <c r="A139" s="35">
        <v>360</v>
      </c>
      <c r="B139" s="77"/>
      <c r="C139" s="38" t="s">
        <v>612</v>
      </c>
      <c r="D139" s="37" t="s">
        <v>646</v>
      </c>
      <c r="E139" s="37"/>
      <c r="F139" s="37" t="s">
        <v>522</v>
      </c>
      <c r="G139" s="77"/>
      <c r="H139" s="77"/>
      <c r="I139" s="77"/>
      <c r="J139" s="77"/>
      <c r="K139" s="77"/>
      <c r="L139" s="77"/>
      <c r="M139" s="77"/>
      <c r="N139" s="110"/>
      <c r="O139" s="77"/>
      <c r="P139" s="77"/>
      <c r="Q139" s="77"/>
      <c r="R139" s="77"/>
      <c r="S139" s="77"/>
      <c r="T139" s="77"/>
      <c r="U139" s="77"/>
      <c r="V139" s="77"/>
      <c r="W139" s="77"/>
    </row>
    <row r="140" spans="1:23" s="99" customFormat="1" ht="11.25">
      <c r="A140" s="35">
        <v>361</v>
      </c>
      <c r="B140" s="77"/>
      <c r="C140" s="38" t="s">
        <v>613</v>
      </c>
      <c r="D140" s="37" t="s">
        <v>646</v>
      </c>
      <c r="E140" s="37"/>
      <c r="F140" s="37" t="s">
        <v>522</v>
      </c>
      <c r="G140" s="77"/>
      <c r="H140" s="77"/>
      <c r="I140" s="77"/>
      <c r="J140" s="77"/>
      <c r="K140" s="77"/>
      <c r="L140" s="77"/>
      <c r="M140" s="77"/>
      <c r="N140" s="110"/>
      <c r="O140" s="77"/>
      <c r="P140" s="77"/>
      <c r="Q140" s="77"/>
      <c r="R140" s="77"/>
      <c r="S140" s="77"/>
      <c r="T140" s="77"/>
      <c r="U140" s="77"/>
      <c r="V140" s="77"/>
      <c r="W140" s="77"/>
    </row>
    <row r="141" spans="1:23" s="99" customFormat="1" ht="15" customHeight="1">
      <c r="A141" s="35">
        <v>362</v>
      </c>
      <c r="B141" s="77"/>
      <c r="C141" s="38" t="s">
        <v>614</v>
      </c>
      <c r="D141" s="37" t="s">
        <v>646</v>
      </c>
      <c r="E141" s="37" t="s">
        <v>507</v>
      </c>
      <c r="F141" s="37" t="s">
        <v>522</v>
      </c>
      <c r="G141" s="77"/>
      <c r="H141" s="77"/>
      <c r="I141" s="77"/>
      <c r="J141" s="77"/>
      <c r="K141" s="77"/>
      <c r="L141" s="77"/>
      <c r="M141" s="77"/>
      <c r="N141" s="110"/>
      <c r="O141" s="77"/>
      <c r="P141" s="77"/>
      <c r="Q141" s="77"/>
      <c r="R141" s="77"/>
      <c r="S141" s="77"/>
      <c r="T141" s="77"/>
      <c r="U141" s="77"/>
      <c r="V141" s="77"/>
      <c r="W141" s="77"/>
    </row>
    <row r="142" spans="1:23" s="99" customFormat="1" ht="11.25">
      <c r="A142" s="35">
        <v>363</v>
      </c>
      <c r="B142" s="77"/>
      <c r="C142" s="38" t="s">
        <v>615</v>
      </c>
      <c r="D142" s="37"/>
      <c r="E142" s="37" t="s">
        <v>508</v>
      </c>
      <c r="F142" s="37" t="s">
        <v>522</v>
      </c>
      <c r="G142" s="77"/>
      <c r="H142" s="77"/>
      <c r="I142" s="77"/>
      <c r="J142" s="77"/>
      <c r="K142" s="77"/>
      <c r="L142" s="77"/>
      <c r="M142" s="77"/>
      <c r="N142" s="110"/>
      <c r="O142" s="77"/>
      <c r="P142" s="77"/>
      <c r="Q142" s="77"/>
      <c r="R142" s="77"/>
      <c r="S142" s="77"/>
      <c r="T142" s="77"/>
      <c r="U142" s="77"/>
      <c r="V142" s="77"/>
      <c r="W142" s="77"/>
    </row>
    <row r="143" spans="1:23" s="99" customFormat="1" ht="11.25">
      <c r="A143" s="35">
        <v>364</v>
      </c>
      <c r="B143" s="77"/>
      <c r="C143" s="38" t="s">
        <v>616</v>
      </c>
      <c r="D143" s="37"/>
      <c r="E143" s="37" t="s">
        <v>509</v>
      </c>
      <c r="F143" s="37" t="s">
        <v>522</v>
      </c>
      <c r="G143" s="77"/>
      <c r="H143" s="77"/>
      <c r="I143" s="77"/>
      <c r="J143" s="77"/>
      <c r="K143" s="77"/>
      <c r="L143" s="77"/>
      <c r="M143" s="77"/>
      <c r="N143" s="110"/>
      <c r="O143" s="77"/>
      <c r="P143" s="77"/>
      <c r="Q143" s="77"/>
      <c r="R143" s="77"/>
      <c r="S143" s="77"/>
      <c r="T143" s="77"/>
      <c r="U143" s="77"/>
      <c r="V143" s="77"/>
      <c r="W143" s="77"/>
    </row>
    <row r="144" spans="1:23" s="99" customFormat="1" ht="11.25">
      <c r="A144" s="35"/>
      <c r="B144" s="35"/>
      <c r="C144" s="114" t="s">
        <v>402</v>
      </c>
      <c r="D144" s="37"/>
      <c r="E144" s="37"/>
      <c r="F144" s="37"/>
      <c r="G144" s="35"/>
      <c r="H144" s="35"/>
      <c r="I144" s="35"/>
      <c r="J144" s="35"/>
      <c r="K144" s="35"/>
      <c r="L144" s="35"/>
      <c r="M144" s="35"/>
      <c r="N144" s="110"/>
      <c r="O144" s="35"/>
      <c r="P144" s="35"/>
      <c r="Q144" s="35"/>
      <c r="R144" s="35"/>
      <c r="S144" s="35"/>
      <c r="T144" s="35"/>
      <c r="U144" s="35"/>
      <c r="V144" s="35"/>
      <c r="W144" s="35"/>
    </row>
    <row r="145" spans="1:23" s="99" customFormat="1" ht="22.5">
      <c r="A145" s="35">
        <v>365</v>
      </c>
      <c r="B145" s="77"/>
      <c r="C145" s="38" t="s">
        <v>617</v>
      </c>
      <c r="D145" s="37" t="s">
        <v>640</v>
      </c>
      <c r="E145" s="37"/>
      <c r="F145" s="37" t="s">
        <v>522</v>
      </c>
      <c r="G145" s="77"/>
      <c r="H145" s="77"/>
      <c r="I145" s="77"/>
      <c r="J145" s="77"/>
      <c r="K145" s="77"/>
      <c r="L145" s="77"/>
      <c r="M145" s="77"/>
      <c r="N145" s="110"/>
      <c r="O145" s="111"/>
      <c r="P145" s="111"/>
      <c r="Q145" s="111"/>
      <c r="R145" s="111"/>
      <c r="S145" s="77"/>
      <c r="T145" s="111"/>
      <c r="U145" s="111"/>
      <c r="V145" s="111"/>
      <c r="W145" s="111"/>
    </row>
    <row r="146" spans="1:23" s="99" customFormat="1" ht="11.25">
      <c r="A146" s="35">
        <v>366</v>
      </c>
      <c r="B146" s="77"/>
      <c r="C146" s="38" t="s">
        <v>403</v>
      </c>
      <c r="D146" s="37"/>
      <c r="E146" s="37"/>
      <c r="F146" s="37" t="s">
        <v>522</v>
      </c>
      <c r="G146" s="77"/>
      <c r="H146" s="77"/>
      <c r="I146" s="77"/>
      <c r="J146" s="77"/>
      <c r="K146" s="77"/>
      <c r="L146" s="77"/>
      <c r="M146" s="77"/>
      <c r="N146" s="110"/>
      <c r="O146" s="77"/>
      <c r="P146" s="77"/>
      <c r="Q146" s="77"/>
      <c r="R146" s="77"/>
      <c r="S146" s="77"/>
      <c r="T146" s="77"/>
      <c r="U146" s="77"/>
      <c r="V146" s="77"/>
      <c r="W146" s="77"/>
    </row>
    <row r="147" spans="1:23" s="99" customFormat="1" ht="11.25">
      <c r="A147" s="35">
        <v>367</v>
      </c>
      <c r="B147" s="77"/>
      <c r="C147" s="38" t="s">
        <v>404</v>
      </c>
      <c r="D147" s="37"/>
      <c r="E147" s="37"/>
      <c r="F147" s="37" t="s">
        <v>522</v>
      </c>
      <c r="G147" s="77"/>
      <c r="H147" s="77"/>
      <c r="I147" s="77"/>
      <c r="J147" s="77"/>
      <c r="K147" s="77"/>
      <c r="L147" s="77"/>
      <c r="M147" s="77"/>
      <c r="N147" s="110"/>
      <c r="O147" s="77"/>
      <c r="P147" s="77"/>
      <c r="Q147" s="77"/>
      <c r="R147" s="77"/>
      <c r="S147" s="77"/>
      <c r="T147" s="77"/>
      <c r="U147" s="77"/>
      <c r="V147" s="77"/>
      <c r="W147" s="77"/>
    </row>
    <row r="148" spans="1:23" s="99" customFormat="1" ht="22.5">
      <c r="A148" s="35">
        <v>368</v>
      </c>
      <c r="B148" s="77"/>
      <c r="C148" s="38" t="s">
        <v>405</v>
      </c>
      <c r="D148" s="37"/>
      <c r="E148" s="37"/>
      <c r="F148" s="37" t="s">
        <v>522</v>
      </c>
      <c r="G148" s="77"/>
      <c r="H148" s="77"/>
      <c r="I148" s="77"/>
      <c r="J148" s="77"/>
      <c r="K148" s="77"/>
      <c r="L148" s="77"/>
      <c r="M148" s="77"/>
      <c r="N148" s="110"/>
      <c r="O148" s="77"/>
      <c r="P148" s="77"/>
      <c r="Q148" s="77"/>
      <c r="R148" s="77"/>
      <c r="S148" s="77"/>
      <c r="T148" s="77"/>
      <c r="U148" s="77"/>
      <c r="V148" s="77"/>
      <c r="W148" s="77"/>
    </row>
    <row r="149" spans="1:23" s="99" customFormat="1" ht="11.25">
      <c r="A149" s="35">
        <v>369</v>
      </c>
      <c r="B149" s="77"/>
      <c r="C149" s="38" t="s">
        <v>406</v>
      </c>
      <c r="D149" s="37"/>
      <c r="E149" s="37"/>
      <c r="F149" s="37" t="s">
        <v>522</v>
      </c>
      <c r="G149" s="77"/>
      <c r="H149" s="77"/>
      <c r="I149" s="77"/>
      <c r="J149" s="77"/>
      <c r="K149" s="77"/>
      <c r="L149" s="77"/>
      <c r="M149" s="77"/>
      <c r="N149" s="110"/>
      <c r="O149" s="77"/>
      <c r="P149" s="77"/>
      <c r="Q149" s="77"/>
      <c r="R149" s="77"/>
      <c r="S149" s="77"/>
      <c r="T149" s="77"/>
      <c r="U149" s="77"/>
      <c r="V149" s="77"/>
      <c r="W149" s="77"/>
    </row>
    <row r="150" spans="1:23" s="99" customFormat="1" ht="22.5">
      <c r="A150" s="35">
        <v>370</v>
      </c>
      <c r="B150" s="77"/>
      <c r="C150" s="38" t="s">
        <v>407</v>
      </c>
      <c r="D150" s="37"/>
      <c r="E150" s="37"/>
      <c r="F150" s="37" t="s">
        <v>522</v>
      </c>
      <c r="G150" s="77"/>
      <c r="H150" s="77"/>
      <c r="I150" s="77"/>
      <c r="J150" s="77"/>
      <c r="K150" s="77"/>
      <c r="L150" s="77"/>
      <c r="M150" s="77"/>
      <c r="N150" s="110"/>
      <c r="O150" s="77"/>
      <c r="P150" s="77"/>
      <c r="Q150" s="77"/>
      <c r="R150" s="77"/>
      <c r="S150" s="77"/>
      <c r="T150" s="77"/>
      <c r="U150" s="77"/>
      <c r="V150" s="77"/>
      <c r="W150" s="77"/>
    </row>
    <row r="151" spans="1:23" s="99" customFormat="1" ht="22.5">
      <c r="A151" s="35">
        <v>371</v>
      </c>
      <c r="B151" s="77"/>
      <c r="C151" s="38" t="s">
        <v>408</v>
      </c>
      <c r="D151" s="37"/>
      <c r="E151" s="37"/>
      <c r="F151" s="37" t="s">
        <v>522</v>
      </c>
      <c r="G151" s="77"/>
      <c r="H151" s="77"/>
      <c r="I151" s="77"/>
      <c r="J151" s="77"/>
      <c r="K151" s="77"/>
      <c r="L151" s="77"/>
      <c r="M151" s="77"/>
      <c r="N151" s="110"/>
      <c r="O151" s="77"/>
      <c r="P151" s="77"/>
      <c r="Q151" s="77"/>
      <c r="R151" s="77"/>
      <c r="S151" s="77"/>
      <c r="T151" s="77"/>
      <c r="U151" s="77"/>
      <c r="V151" s="77"/>
      <c r="W151" s="77"/>
    </row>
    <row r="152" spans="1:23" s="99" customFormat="1" ht="22.5">
      <c r="A152" s="35">
        <v>372</v>
      </c>
      <c r="B152" s="77"/>
      <c r="C152" s="38" t="s">
        <v>409</v>
      </c>
      <c r="D152" s="37"/>
      <c r="E152" s="37"/>
      <c r="F152" s="37" t="s">
        <v>522</v>
      </c>
      <c r="G152" s="77"/>
      <c r="H152" s="77"/>
      <c r="I152" s="77"/>
      <c r="J152" s="77"/>
      <c r="K152" s="77"/>
      <c r="L152" s="77"/>
      <c r="M152" s="77"/>
      <c r="N152" s="110"/>
      <c r="O152" s="77"/>
      <c r="P152" s="77"/>
      <c r="Q152" s="77"/>
      <c r="R152" s="77"/>
      <c r="S152" s="77"/>
      <c r="T152" s="77"/>
      <c r="U152" s="77"/>
      <c r="V152" s="77"/>
      <c r="W152" s="77"/>
    </row>
    <row r="153" spans="1:23" s="99" customFormat="1" ht="22.5">
      <c r="A153" s="35">
        <v>373</v>
      </c>
      <c r="B153" s="77"/>
      <c r="C153" s="38" t="s">
        <v>410</v>
      </c>
      <c r="D153" s="37"/>
      <c r="E153" s="37"/>
      <c r="F153" s="37" t="s">
        <v>522</v>
      </c>
      <c r="G153" s="77"/>
      <c r="H153" s="77"/>
      <c r="I153" s="77"/>
      <c r="J153" s="77"/>
      <c r="K153" s="77"/>
      <c r="L153" s="77"/>
      <c r="M153" s="77"/>
      <c r="N153" s="110"/>
      <c r="O153" s="77"/>
      <c r="P153" s="77"/>
      <c r="Q153" s="77"/>
      <c r="R153" s="77"/>
      <c r="S153" s="77"/>
      <c r="T153" s="77"/>
      <c r="U153" s="77"/>
      <c r="V153" s="77"/>
      <c r="W153" s="77"/>
    </row>
    <row r="154" spans="1:23" s="99" customFormat="1" ht="22.5">
      <c r="A154" s="35">
        <v>374</v>
      </c>
      <c r="B154" s="77"/>
      <c r="C154" s="38" t="s">
        <v>411</v>
      </c>
      <c r="D154" s="37"/>
      <c r="E154" s="37"/>
      <c r="F154" s="37" t="s">
        <v>522</v>
      </c>
      <c r="G154" s="77"/>
      <c r="H154" s="77"/>
      <c r="I154" s="77"/>
      <c r="J154" s="77"/>
      <c r="K154" s="77"/>
      <c r="L154" s="77"/>
      <c r="M154" s="77"/>
      <c r="N154" s="110"/>
      <c r="O154" s="77"/>
      <c r="P154" s="77"/>
      <c r="Q154" s="77"/>
      <c r="R154" s="77"/>
      <c r="S154" s="77"/>
      <c r="T154" s="77"/>
      <c r="U154" s="77"/>
      <c r="V154" s="77"/>
      <c r="W154" s="77"/>
    </row>
    <row r="155" spans="1:23" s="99" customFormat="1" ht="11.25">
      <c r="A155" s="35">
        <v>375</v>
      </c>
      <c r="B155" s="77"/>
      <c r="C155" s="38" t="s">
        <v>619</v>
      </c>
      <c r="D155" s="37"/>
      <c r="E155" s="37" t="s">
        <v>618</v>
      </c>
      <c r="F155" s="37" t="s">
        <v>522</v>
      </c>
      <c r="G155" s="77"/>
      <c r="H155" s="77"/>
      <c r="I155" s="77"/>
      <c r="J155" s="77"/>
      <c r="K155" s="77"/>
      <c r="L155" s="77"/>
      <c r="M155" s="77"/>
      <c r="N155" s="110"/>
      <c r="O155" s="77"/>
      <c r="P155" s="77"/>
      <c r="Q155" s="77"/>
      <c r="R155" s="77"/>
      <c r="S155" s="77"/>
      <c r="T155" s="77"/>
      <c r="U155" s="77"/>
      <c r="V155" s="77"/>
      <c r="W155" s="77"/>
    </row>
    <row r="156" spans="1:23" s="99" customFormat="1" ht="11.25">
      <c r="A156" s="35">
        <v>376</v>
      </c>
      <c r="B156" s="77"/>
      <c r="C156" s="38" t="s">
        <v>620</v>
      </c>
      <c r="D156" s="37" t="s">
        <v>647</v>
      </c>
      <c r="E156" s="37"/>
      <c r="F156" s="37" t="s">
        <v>522</v>
      </c>
      <c r="G156" s="77"/>
      <c r="H156" s="77"/>
      <c r="I156" s="77"/>
      <c r="J156" s="77"/>
      <c r="K156" s="77"/>
      <c r="L156" s="77"/>
      <c r="M156" s="77"/>
      <c r="N156" s="110"/>
      <c r="O156" s="77"/>
      <c r="P156" s="77"/>
      <c r="Q156" s="77"/>
      <c r="R156" s="77"/>
      <c r="S156" s="77"/>
      <c r="T156" s="77"/>
      <c r="U156" s="77"/>
      <c r="V156" s="77"/>
      <c r="W156" s="77"/>
    </row>
    <row r="157" spans="1:23" s="99" customFormat="1" ht="11.25">
      <c r="A157" s="35">
        <v>377</v>
      </c>
      <c r="B157" s="77"/>
      <c r="C157" s="38" t="s">
        <v>621</v>
      </c>
      <c r="D157" s="37"/>
      <c r="E157" s="37"/>
      <c r="F157" s="37" t="s">
        <v>522</v>
      </c>
      <c r="G157" s="77"/>
      <c r="H157" s="77"/>
      <c r="I157" s="77"/>
      <c r="J157" s="77"/>
      <c r="K157" s="77"/>
      <c r="L157" s="77"/>
      <c r="M157" s="77"/>
      <c r="N157" s="110"/>
      <c r="O157" s="77"/>
      <c r="P157" s="77"/>
      <c r="Q157" s="77"/>
      <c r="R157" s="77"/>
      <c r="S157" s="77"/>
      <c r="T157" s="77"/>
      <c r="U157" s="77"/>
      <c r="V157" s="77"/>
      <c r="W157" s="77"/>
    </row>
    <row r="158" spans="1:23" s="99" customFormat="1" ht="11.25">
      <c r="A158" s="35">
        <v>378</v>
      </c>
      <c r="B158" s="77"/>
      <c r="C158" s="38" t="s">
        <v>622</v>
      </c>
      <c r="D158" s="37"/>
      <c r="E158" s="37" t="s">
        <v>510</v>
      </c>
      <c r="F158" s="37" t="s">
        <v>522</v>
      </c>
      <c r="G158" s="77"/>
      <c r="H158" s="77"/>
      <c r="I158" s="77"/>
      <c r="J158" s="77"/>
      <c r="K158" s="77"/>
      <c r="L158" s="77"/>
      <c r="M158" s="77"/>
      <c r="N158" s="110"/>
      <c r="O158" s="77"/>
      <c r="P158" s="77"/>
      <c r="Q158" s="77"/>
      <c r="R158" s="77"/>
      <c r="S158" s="77"/>
      <c r="T158" s="77"/>
      <c r="U158" s="77"/>
      <c r="V158" s="77"/>
      <c r="W158" s="77"/>
    </row>
    <row r="159" spans="1:23" s="99" customFormat="1" ht="11.25">
      <c r="A159" s="35">
        <v>379</v>
      </c>
      <c r="B159" s="77"/>
      <c r="C159" s="38" t="s">
        <v>623</v>
      </c>
      <c r="D159" s="37"/>
      <c r="E159" s="37" t="s">
        <v>495</v>
      </c>
      <c r="F159" s="37" t="s">
        <v>522</v>
      </c>
      <c r="G159" s="77"/>
      <c r="H159" s="77"/>
      <c r="I159" s="77"/>
      <c r="J159" s="77"/>
      <c r="K159" s="77"/>
      <c r="L159" s="77"/>
      <c r="M159" s="77"/>
      <c r="N159" s="110"/>
      <c r="O159" s="77"/>
      <c r="P159" s="77"/>
      <c r="Q159" s="77"/>
      <c r="R159" s="77"/>
      <c r="S159" s="77"/>
      <c r="T159" s="77"/>
      <c r="U159" s="77"/>
      <c r="V159" s="77"/>
      <c r="W159" s="77"/>
    </row>
    <row r="160" spans="1:23" s="99" customFormat="1" ht="11.25">
      <c r="A160" s="35">
        <v>380</v>
      </c>
      <c r="B160" s="77"/>
      <c r="C160" s="38" t="s">
        <v>412</v>
      </c>
      <c r="D160" s="37"/>
      <c r="E160" s="37"/>
      <c r="F160" s="37" t="s">
        <v>522</v>
      </c>
      <c r="G160" s="77"/>
      <c r="H160" s="77"/>
      <c r="I160" s="77"/>
      <c r="J160" s="77"/>
      <c r="K160" s="77"/>
      <c r="L160" s="77"/>
      <c r="M160" s="77"/>
      <c r="N160" s="110"/>
      <c r="O160" s="77"/>
      <c r="P160" s="77"/>
      <c r="Q160" s="77"/>
      <c r="R160" s="77"/>
      <c r="S160" s="77"/>
      <c r="T160" s="77"/>
      <c r="U160" s="77"/>
      <c r="V160" s="77"/>
      <c r="W160" s="77"/>
    </row>
    <row r="161" spans="1:23" s="99" customFormat="1" ht="11.25">
      <c r="A161" s="35">
        <v>381</v>
      </c>
      <c r="B161" s="77"/>
      <c r="C161" s="38" t="s">
        <v>624</v>
      </c>
      <c r="D161" s="37" t="s">
        <v>648</v>
      </c>
      <c r="E161" s="37" t="s">
        <v>511</v>
      </c>
      <c r="F161" s="37" t="s">
        <v>533</v>
      </c>
      <c r="G161" s="77"/>
      <c r="H161" s="77"/>
      <c r="I161" s="77"/>
      <c r="J161" s="77"/>
      <c r="K161" s="77"/>
      <c r="L161" s="77"/>
      <c r="M161" s="77"/>
      <c r="N161" s="110"/>
      <c r="O161" s="77"/>
      <c r="P161" s="77"/>
      <c r="Q161" s="77"/>
      <c r="R161" s="77"/>
      <c r="S161" s="77"/>
      <c r="T161" s="77"/>
      <c r="U161" s="77"/>
      <c r="V161" s="77"/>
      <c r="W161" s="77"/>
    </row>
    <row r="162" spans="1:23" s="99" customFormat="1" ht="11.25">
      <c r="A162" s="35">
        <v>382</v>
      </c>
      <c r="B162" s="77"/>
      <c r="C162" s="38" t="s">
        <v>625</v>
      </c>
      <c r="D162" s="37" t="s">
        <v>648</v>
      </c>
      <c r="E162" s="37" t="s">
        <v>512</v>
      </c>
      <c r="F162" s="37" t="s">
        <v>533</v>
      </c>
      <c r="G162" s="77"/>
      <c r="H162" s="77"/>
      <c r="I162" s="77"/>
      <c r="J162" s="77"/>
      <c r="K162" s="77"/>
      <c r="L162" s="77"/>
      <c r="M162" s="77"/>
      <c r="N162" s="110"/>
      <c r="O162" s="77"/>
      <c r="P162" s="77"/>
      <c r="Q162" s="77"/>
      <c r="R162" s="77"/>
      <c r="S162" s="77"/>
      <c r="T162" s="77"/>
      <c r="U162" s="77"/>
      <c r="V162" s="77"/>
      <c r="W162" s="77"/>
    </row>
    <row r="163" spans="1:23" s="99" customFormat="1" ht="11.25">
      <c r="A163" s="35">
        <v>383</v>
      </c>
      <c r="B163" s="77"/>
      <c r="C163" s="38" t="s">
        <v>626</v>
      </c>
      <c r="D163" s="37" t="s">
        <v>648</v>
      </c>
      <c r="E163" s="37" t="s">
        <v>513</v>
      </c>
      <c r="F163" s="37" t="s">
        <v>533</v>
      </c>
      <c r="G163" s="77"/>
      <c r="H163" s="77"/>
      <c r="I163" s="77"/>
      <c r="J163" s="77"/>
      <c r="K163" s="77"/>
      <c r="L163" s="77"/>
      <c r="M163" s="77"/>
      <c r="N163" s="110"/>
      <c r="O163" s="77"/>
      <c r="P163" s="77"/>
      <c r="Q163" s="77"/>
      <c r="R163" s="77"/>
      <c r="S163" s="77"/>
      <c r="T163" s="77"/>
      <c r="U163" s="77"/>
      <c r="V163" s="77"/>
      <c r="W163" s="77"/>
    </row>
    <row r="164" spans="1:23" s="99" customFormat="1" ht="33.75">
      <c r="A164" s="35">
        <v>384</v>
      </c>
      <c r="B164" s="77"/>
      <c r="C164" s="38" t="s">
        <v>627</v>
      </c>
      <c r="D164" s="37"/>
      <c r="E164" s="37"/>
      <c r="F164" s="37" t="s">
        <v>522</v>
      </c>
      <c r="G164" s="77"/>
      <c r="H164" s="77"/>
      <c r="I164" s="77"/>
      <c r="J164" s="77"/>
      <c r="K164" s="77"/>
      <c r="L164" s="77"/>
      <c r="M164" s="77"/>
      <c r="N164" s="110"/>
      <c r="O164" s="111"/>
      <c r="P164" s="111"/>
      <c r="Q164" s="111"/>
      <c r="R164" s="111"/>
      <c r="S164" s="77"/>
      <c r="T164" s="111"/>
      <c r="U164" s="111"/>
      <c r="V164" s="111"/>
      <c r="W164" s="111"/>
    </row>
    <row r="165" spans="1:23" s="99" customFormat="1" ht="11.25">
      <c r="A165" s="35">
        <v>385</v>
      </c>
      <c r="B165" s="77"/>
      <c r="C165" s="38" t="s">
        <v>628</v>
      </c>
      <c r="D165" s="37"/>
      <c r="E165" s="37"/>
      <c r="F165" s="37" t="s">
        <v>522</v>
      </c>
      <c r="G165" s="77"/>
      <c r="H165" s="77"/>
      <c r="I165" s="77"/>
      <c r="J165" s="77"/>
      <c r="K165" s="77"/>
      <c r="L165" s="77"/>
      <c r="M165" s="77"/>
      <c r="N165" s="110"/>
      <c r="O165" s="77"/>
      <c r="P165" s="77"/>
      <c r="Q165" s="77"/>
      <c r="R165" s="77"/>
      <c r="S165" s="77"/>
      <c r="T165" s="77"/>
      <c r="U165" s="77"/>
      <c r="V165" s="77"/>
      <c r="W165" s="77"/>
    </row>
    <row r="166" spans="1:23" s="99" customFormat="1" ht="15" customHeight="1">
      <c r="A166" s="35">
        <v>386</v>
      </c>
      <c r="B166" s="77"/>
      <c r="C166" s="38" t="s">
        <v>629</v>
      </c>
      <c r="D166" s="37" t="s">
        <v>642</v>
      </c>
      <c r="E166" s="37"/>
      <c r="F166" s="37" t="s">
        <v>522</v>
      </c>
      <c r="G166" s="77"/>
      <c r="H166" s="77"/>
      <c r="I166" s="77"/>
      <c r="J166" s="77"/>
      <c r="K166" s="77"/>
      <c r="L166" s="77"/>
      <c r="M166" s="77"/>
      <c r="N166" s="110"/>
      <c r="O166" s="77"/>
      <c r="P166" s="77"/>
      <c r="Q166" s="77"/>
      <c r="R166" s="77"/>
      <c r="S166" s="77"/>
      <c r="T166" s="77"/>
      <c r="U166" s="77"/>
      <c r="V166" s="77"/>
      <c r="W166" s="77"/>
    </row>
    <row r="167" spans="1:23" s="99" customFormat="1" ht="11.25">
      <c r="A167" s="35">
        <v>387</v>
      </c>
      <c r="B167" s="77"/>
      <c r="C167" s="38" t="s">
        <v>413</v>
      </c>
      <c r="D167" s="37"/>
      <c r="E167" s="37"/>
      <c r="F167" s="37" t="s">
        <v>522</v>
      </c>
      <c r="G167" s="77"/>
      <c r="H167" s="77"/>
      <c r="I167" s="77"/>
      <c r="J167" s="77"/>
      <c r="K167" s="77"/>
      <c r="L167" s="77"/>
      <c r="M167" s="77"/>
      <c r="N167" s="110"/>
      <c r="O167" s="77"/>
      <c r="P167" s="77"/>
      <c r="Q167" s="77"/>
      <c r="R167" s="77"/>
      <c r="S167" s="77"/>
      <c r="T167" s="77"/>
      <c r="U167" s="77"/>
      <c r="V167" s="77"/>
      <c r="W167" s="77"/>
    </row>
    <row r="168" spans="1:23" s="99" customFormat="1" ht="11.25">
      <c r="A168" s="35">
        <v>388</v>
      </c>
      <c r="B168" s="77"/>
      <c r="C168" s="38" t="s">
        <v>414</v>
      </c>
      <c r="D168" s="37"/>
      <c r="E168" s="37"/>
      <c r="F168" s="37" t="s">
        <v>522</v>
      </c>
      <c r="G168" s="77"/>
      <c r="H168" s="77"/>
      <c r="I168" s="77"/>
      <c r="J168" s="77"/>
      <c r="K168" s="77"/>
      <c r="L168" s="77"/>
      <c r="M168" s="77"/>
      <c r="N168" s="110"/>
      <c r="O168" s="77"/>
      <c r="P168" s="77"/>
      <c r="Q168" s="77"/>
      <c r="R168" s="77"/>
      <c r="S168" s="77"/>
      <c r="T168" s="77"/>
      <c r="U168" s="77"/>
      <c r="V168" s="77"/>
      <c r="W168" s="77"/>
    </row>
  </sheetData>
  <sheetProtection/>
  <mergeCells count="9">
    <mergeCell ref="O12:W12"/>
    <mergeCell ref="A3:B3"/>
    <mergeCell ref="G12:M12"/>
    <mergeCell ref="A10:F10"/>
    <mergeCell ref="A1:F1"/>
    <mergeCell ref="C3:F3"/>
    <mergeCell ref="A6:F6"/>
    <mergeCell ref="A8:F8"/>
    <mergeCell ref="A12:F12"/>
  </mergeCells>
  <printOptions horizontalCentered="1"/>
  <pageMargins left="0.25" right="0.25" top="0.75" bottom="0.75" header="0.3" footer="0.3"/>
  <pageSetup horizontalDpi="600" verticalDpi="600" orientation="landscape" scale="54" r:id="rId3"/>
  <headerFooter>
    <oddHeader>&amp;CGSS11603-JANITORIAL/CAFE
Janitorial and Cafteria Supplies
Appendix C</oddHeader>
    <oddFooter>&amp;C&amp;P</oddFooter>
  </headerFooter>
  <legacyDrawing r:id="rId2"/>
</worksheet>
</file>

<file path=xl/worksheets/sheet9.xml><?xml version="1.0" encoding="utf-8"?>
<worksheet xmlns="http://schemas.openxmlformats.org/spreadsheetml/2006/main" xmlns:r="http://schemas.openxmlformats.org/officeDocument/2006/relationships">
  <dimension ref="A1:AX24"/>
  <sheetViews>
    <sheetView tabSelected="1" view="pageBreakPreview" zoomScaleSheetLayoutView="100" zoomScalePageLayoutView="0" workbookViewId="0" topLeftCell="A1">
      <selection activeCell="C16" sqref="C16"/>
    </sheetView>
  </sheetViews>
  <sheetFormatPr defaultColWidth="9.140625" defaultRowHeight="15"/>
  <cols>
    <col min="1" max="1" width="5.140625" style="0" customWidth="1"/>
    <col min="2" max="2" width="10.421875" style="0" customWidth="1"/>
    <col min="3" max="3" width="47.7109375" style="0" customWidth="1"/>
    <col min="4" max="4" width="6.28125" style="0" bestFit="1" customWidth="1"/>
    <col min="5" max="14" width="11.140625" style="0" customWidth="1"/>
  </cols>
  <sheetData>
    <row r="1" spans="1:50" ht="19.5">
      <c r="A1" s="148" t="s">
        <v>823</v>
      </c>
      <c r="B1" s="148"/>
      <c r="C1" s="148"/>
      <c r="D1" s="148"/>
      <c r="G1" s="1"/>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75">
      <c r="A2" s="27"/>
      <c r="B2" s="27"/>
      <c r="C2" s="27"/>
      <c r="D2" s="27"/>
      <c r="G2" s="1"/>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9.5" customHeight="1">
      <c r="A3" s="149" t="s">
        <v>14</v>
      </c>
      <c r="B3" s="149"/>
      <c r="C3" s="150">
        <f>'Vendor Info.'!B4</f>
        <v>0</v>
      </c>
      <c r="D3" s="150"/>
      <c r="G3" s="1"/>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5.75">
      <c r="A4" s="27"/>
      <c r="B4" s="27"/>
      <c r="C4" s="27"/>
      <c r="D4" s="27"/>
      <c r="G4" s="1"/>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15.75">
      <c r="A5" s="21" t="s">
        <v>35</v>
      </c>
      <c r="B5" s="21"/>
      <c r="C5" s="21"/>
      <c r="D5" s="21"/>
      <c r="G5" s="1"/>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5">
      <c r="A6" s="146" t="s">
        <v>854</v>
      </c>
      <c r="B6" s="146"/>
      <c r="C6" s="146"/>
      <c r="D6" s="146"/>
      <c r="G6" s="1"/>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5">
      <c r="A7" s="86"/>
      <c r="B7" s="86"/>
      <c r="C7" s="86"/>
      <c r="D7" s="87"/>
      <c r="G7" s="1"/>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60" customHeight="1">
      <c r="A8" s="146" t="s">
        <v>682</v>
      </c>
      <c r="B8" s="146"/>
      <c r="C8" s="146"/>
      <c r="D8" s="146"/>
      <c r="G8" s="1"/>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15.75">
      <c r="A9" s="29"/>
      <c r="B9" s="29"/>
      <c r="C9" s="29"/>
      <c r="D9" s="29"/>
      <c r="G9" s="28"/>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3.25" customHeight="1">
      <c r="A10" s="151" t="s">
        <v>37</v>
      </c>
      <c r="B10" s="152"/>
      <c r="C10" s="152"/>
      <c r="D10" s="153"/>
      <c r="E10" s="144" t="s">
        <v>824</v>
      </c>
      <c r="F10" s="144"/>
      <c r="G10" s="144"/>
      <c r="H10" s="144"/>
      <c r="I10" s="144"/>
      <c r="J10" s="144"/>
      <c r="K10" s="144"/>
      <c r="L10" s="144"/>
      <c r="M10" s="144"/>
      <c r="N10" s="145"/>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34.5" customHeight="1">
      <c r="A11" s="33" t="s">
        <v>2</v>
      </c>
      <c r="B11" s="33" t="s">
        <v>15</v>
      </c>
      <c r="C11" s="33" t="s">
        <v>40</v>
      </c>
      <c r="D11" s="33" t="s">
        <v>5</v>
      </c>
      <c r="E11" s="34" t="s">
        <v>9</v>
      </c>
      <c r="F11" s="34" t="s">
        <v>10</v>
      </c>
      <c r="G11" s="33" t="s">
        <v>683</v>
      </c>
      <c r="H11" s="34" t="s">
        <v>840</v>
      </c>
      <c r="I11" s="34" t="s">
        <v>841</v>
      </c>
      <c r="J11" s="34" t="s">
        <v>842</v>
      </c>
      <c r="K11" s="33" t="s">
        <v>678</v>
      </c>
      <c r="L11" s="33" t="s">
        <v>679</v>
      </c>
      <c r="M11" s="33" t="s">
        <v>681</v>
      </c>
      <c r="N11" s="33" t="s">
        <v>844</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14" s="99" customFormat="1" ht="22.5">
      <c r="A12" s="35">
        <v>389</v>
      </c>
      <c r="B12" s="35"/>
      <c r="C12" s="115" t="s">
        <v>825</v>
      </c>
      <c r="D12" s="37" t="s">
        <v>837</v>
      </c>
      <c r="E12" s="77"/>
      <c r="F12" s="77"/>
      <c r="G12" s="77"/>
      <c r="H12" s="77"/>
      <c r="I12" s="77"/>
      <c r="J12" s="77"/>
      <c r="K12" s="77"/>
      <c r="L12" s="77"/>
      <c r="M12" s="105">
        <f>L12*H12</f>
        <v>0</v>
      </c>
      <c r="N12" s="77"/>
    </row>
    <row r="13" spans="1:14" s="99" customFormat="1" ht="22.5">
      <c r="A13" s="35">
        <v>390</v>
      </c>
      <c r="B13" s="35"/>
      <c r="C13" s="115" t="s">
        <v>833</v>
      </c>
      <c r="D13" s="37" t="s">
        <v>837</v>
      </c>
      <c r="E13" s="77"/>
      <c r="F13" s="77"/>
      <c r="G13" s="77"/>
      <c r="H13" s="77"/>
      <c r="I13" s="77"/>
      <c r="J13" s="77"/>
      <c r="K13" s="77"/>
      <c r="L13" s="77"/>
      <c r="M13" s="105">
        <f aca="true" t="shared" si="0" ref="M13:M24">L13*H13</f>
        <v>0</v>
      </c>
      <c r="N13" s="77"/>
    </row>
    <row r="14" spans="1:14" s="99" customFormat="1" ht="22.5">
      <c r="A14" s="35">
        <v>391</v>
      </c>
      <c r="B14" s="35"/>
      <c r="C14" s="115" t="s">
        <v>834</v>
      </c>
      <c r="D14" s="37" t="s">
        <v>50</v>
      </c>
      <c r="E14" s="77"/>
      <c r="F14" s="77"/>
      <c r="G14" s="77"/>
      <c r="H14" s="77"/>
      <c r="I14" s="77"/>
      <c r="J14" s="77"/>
      <c r="K14" s="77"/>
      <c r="L14" s="77"/>
      <c r="M14" s="105">
        <f t="shared" si="0"/>
        <v>0</v>
      </c>
      <c r="N14" s="77"/>
    </row>
    <row r="15" spans="1:14" s="99" customFormat="1" ht="22.5">
      <c r="A15" s="35">
        <v>392</v>
      </c>
      <c r="B15" s="35"/>
      <c r="C15" s="64" t="s">
        <v>835</v>
      </c>
      <c r="D15" s="37" t="s">
        <v>50</v>
      </c>
      <c r="E15" s="77"/>
      <c r="F15" s="77"/>
      <c r="G15" s="77"/>
      <c r="H15" s="77"/>
      <c r="I15" s="77"/>
      <c r="J15" s="77"/>
      <c r="K15" s="77"/>
      <c r="L15" s="77"/>
      <c r="M15" s="105">
        <f t="shared" si="0"/>
        <v>0</v>
      </c>
      <c r="N15" s="77"/>
    </row>
    <row r="16" spans="1:14" s="99" customFormat="1" ht="22.5">
      <c r="A16" s="35">
        <v>393</v>
      </c>
      <c r="B16" s="35"/>
      <c r="C16" s="64" t="s">
        <v>836</v>
      </c>
      <c r="D16" s="37" t="s">
        <v>50</v>
      </c>
      <c r="E16" s="77"/>
      <c r="F16" s="77"/>
      <c r="G16" s="77"/>
      <c r="H16" s="77"/>
      <c r="I16" s="77"/>
      <c r="J16" s="77"/>
      <c r="K16" s="77"/>
      <c r="L16" s="77"/>
      <c r="M16" s="105">
        <f t="shared" si="0"/>
        <v>0</v>
      </c>
      <c r="N16" s="77"/>
    </row>
    <row r="17" spans="1:14" s="99" customFormat="1" ht="11.25">
      <c r="A17" s="35">
        <v>394</v>
      </c>
      <c r="B17" s="35"/>
      <c r="C17" s="64" t="s">
        <v>826</v>
      </c>
      <c r="D17" s="37" t="s">
        <v>50</v>
      </c>
      <c r="E17" s="77"/>
      <c r="F17" s="77"/>
      <c r="G17" s="77"/>
      <c r="H17" s="77"/>
      <c r="I17" s="77"/>
      <c r="J17" s="77"/>
      <c r="K17" s="77"/>
      <c r="L17" s="77"/>
      <c r="M17" s="105">
        <f t="shared" si="0"/>
        <v>0</v>
      </c>
      <c r="N17" s="77"/>
    </row>
    <row r="18" spans="1:14" s="99" customFormat="1" ht="11.25">
      <c r="A18" s="35">
        <v>395</v>
      </c>
      <c r="B18" s="35"/>
      <c r="C18" s="115" t="s">
        <v>827</v>
      </c>
      <c r="D18" s="37" t="s">
        <v>50</v>
      </c>
      <c r="E18" s="77"/>
      <c r="F18" s="77"/>
      <c r="G18" s="77"/>
      <c r="H18" s="77"/>
      <c r="I18" s="77"/>
      <c r="J18" s="77"/>
      <c r="K18" s="77"/>
      <c r="L18" s="77"/>
      <c r="M18" s="105">
        <f t="shared" si="0"/>
        <v>0</v>
      </c>
      <c r="N18" s="77"/>
    </row>
    <row r="19" spans="1:14" s="99" customFormat="1" ht="11.25">
      <c r="A19" s="35">
        <v>396</v>
      </c>
      <c r="B19" s="35"/>
      <c r="C19" s="64" t="s">
        <v>828</v>
      </c>
      <c r="D19" s="37" t="s">
        <v>838</v>
      </c>
      <c r="E19" s="77"/>
      <c r="F19" s="77"/>
      <c r="G19" s="77"/>
      <c r="H19" s="77"/>
      <c r="I19" s="77"/>
      <c r="J19" s="77"/>
      <c r="K19" s="77"/>
      <c r="L19" s="77"/>
      <c r="M19" s="105">
        <f t="shared" si="0"/>
        <v>0</v>
      </c>
      <c r="N19" s="77"/>
    </row>
    <row r="20" spans="1:14" s="99" customFormat="1" ht="11.25">
      <c r="A20" s="35">
        <v>397</v>
      </c>
      <c r="B20" s="35"/>
      <c r="C20" s="64" t="s">
        <v>317</v>
      </c>
      <c r="D20" s="37" t="s">
        <v>50</v>
      </c>
      <c r="E20" s="77"/>
      <c r="F20" s="77"/>
      <c r="G20" s="77"/>
      <c r="H20" s="77"/>
      <c r="I20" s="77"/>
      <c r="J20" s="77"/>
      <c r="K20" s="77"/>
      <c r="L20" s="77"/>
      <c r="M20" s="105">
        <f t="shared" si="0"/>
        <v>0</v>
      </c>
      <c r="N20" s="77"/>
    </row>
    <row r="21" spans="1:14" s="99" customFormat="1" ht="11.25">
      <c r="A21" s="35">
        <v>398</v>
      </c>
      <c r="B21" s="35"/>
      <c r="C21" s="64" t="s">
        <v>829</v>
      </c>
      <c r="D21" s="37" t="s">
        <v>839</v>
      </c>
      <c r="E21" s="77"/>
      <c r="F21" s="77"/>
      <c r="G21" s="77"/>
      <c r="H21" s="77"/>
      <c r="I21" s="77"/>
      <c r="J21" s="77"/>
      <c r="K21" s="77"/>
      <c r="L21" s="77"/>
      <c r="M21" s="105">
        <f t="shared" si="0"/>
        <v>0</v>
      </c>
      <c r="N21" s="77"/>
    </row>
    <row r="22" spans="1:14" s="99" customFormat="1" ht="11.25">
      <c r="A22" s="35">
        <v>399</v>
      </c>
      <c r="B22" s="35"/>
      <c r="C22" s="115" t="s">
        <v>830</v>
      </c>
      <c r="D22" s="37" t="s">
        <v>50</v>
      </c>
      <c r="E22" s="77"/>
      <c r="F22" s="77"/>
      <c r="G22" s="77"/>
      <c r="H22" s="77"/>
      <c r="I22" s="77"/>
      <c r="J22" s="77"/>
      <c r="K22" s="77"/>
      <c r="L22" s="77"/>
      <c r="M22" s="105">
        <f t="shared" si="0"/>
        <v>0</v>
      </c>
      <c r="N22" s="77"/>
    </row>
    <row r="23" spans="1:14" s="99" customFormat="1" ht="11.25">
      <c r="A23" s="35">
        <v>400</v>
      </c>
      <c r="B23" s="35"/>
      <c r="C23" s="115" t="s">
        <v>831</v>
      </c>
      <c r="D23" s="37" t="s">
        <v>50</v>
      </c>
      <c r="E23" s="77"/>
      <c r="F23" s="77"/>
      <c r="G23" s="77"/>
      <c r="H23" s="77"/>
      <c r="I23" s="77"/>
      <c r="J23" s="77"/>
      <c r="K23" s="77"/>
      <c r="L23" s="77"/>
      <c r="M23" s="105">
        <f t="shared" si="0"/>
        <v>0</v>
      </c>
      <c r="N23" s="77"/>
    </row>
    <row r="24" spans="1:14" s="99" customFormat="1" ht="11.25">
      <c r="A24" s="35">
        <v>401</v>
      </c>
      <c r="B24" s="35"/>
      <c r="C24" s="64" t="s">
        <v>832</v>
      </c>
      <c r="D24" s="37" t="s">
        <v>839</v>
      </c>
      <c r="E24" s="77"/>
      <c r="F24" s="77"/>
      <c r="G24" s="77"/>
      <c r="H24" s="77"/>
      <c r="I24" s="77"/>
      <c r="J24" s="77"/>
      <c r="K24" s="77"/>
      <c r="L24" s="77"/>
      <c r="M24" s="105">
        <f t="shared" si="0"/>
        <v>0</v>
      </c>
      <c r="N24" s="77"/>
    </row>
  </sheetData>
  <sheetProtection/>
  <mergeCells count="7">
    <mergeCell ref="A10:D10"/>
    <mergeCell ref="E10:N10"/>
    <mergeCell ref="A1:D1"/>
    <mergeCell ref="A3:B3"/>
    <mergeCell ref="C3:D3"/>
    <mergeCell ref="A6:D6"/>
    <mergeCell ref="A8:D8"/>
  </mergeCells>
  <printOptions horizontalCentered="1"/>
  <pageMargins left="0.25" right="0.25" top="0.75" bottom="0.75" header="0.3" footer="0.3"/>
  <pageSetup horizontalDpi="600" verticalDpi="600" orientation="landscape" scale="73" r:id="rId3"/>
  <headerFooter>
    <oddHeader>&amp;CGSS11603-JANITORIAL/CAFE
Janitorial and Cafteria Supplies
Appendix C</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christine.pochomis</cp:lastModifiedBy>
  <cp:lastPrinted>2011-04-13T13:56:57Z</cp:lastPrinted>
  <dcterms:created xsi:type="dcterms:W3CDTF">2009-03-12T17:31:50Z</dcterms:created>
  <dcterms:modified xsi:type="dcterms:W3CDTF">2011-04-15T16:28:21Z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663000916</vt:i4>
  </property>
  <property fmtid="{D5CDD505-2E9C-101B-9397-08002B2CF9AE}" pid="4" name="_EmailSubject">
    <vt:lpwstr>New Bid File Attachments for Contract Number: GSS11603-JANITORIAL</vt:lpwstr>
  </property>
  <property fmtid="{D5CDD505-2E9C-101B-9397-08002B2CF9AE}" pid="5" name="_AuthorEmail">
    <vt:lpwstr>christine.pochomis@state.de.us</vt:lpwstr>
  </property>
  <property fmtid="{D5CDD505-2E9C-101B-9397-08002B2CF9AE}" pid="6" name="_AuthorEmailDisplayName">
    <vt:lpwstr>Pochomis Christine (OMB)</vt:lpwstr>
  </property>
</Properties>
</file>