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25" windowHeight="6195" firstSheet="1" activeTab="2"/>
  </bookViews>
  <sheets>
    <sheet name="INSTRUCTIONS FOR PRICING GRID" sheetId="1" r:id="rId1"/>
    <sheet name="DOC TAB" sheetId="2" r:id="rId2"/>
    <sheet name="DHSS TAB" sheetId="3" r:id="rId3"/>
  </sheets>
  <definedNames>
    <definedName name="_xlnm.Print_Area" localSheetId="2">'DHSS TAB'!$A$1:$L$579</definedName>
    <definedName name="_xlnm.Print_Area" localSheetId="0">'INSTRUCTIONS FOR PRICING GRID'!$A$1:$B$49</definedName>
    <definedName name="_xlnm.Print_Titles" localSheetId="1">'DOC TAB'!$6:$8</definedName>
    <definedName name="Z_2A785240_39BE_4E4B_B2CB_BCD59C3F57D5_.wvu.Cols" localSheetId="1" hidden="1">'DOC TAB'!$C:$C</definedName>
    <definedName name="Z_2A785240_39BE_4E4B_B2CB_BCD59C3F57D5_.wvu.PrintArea" localSheetId="1" hidden="1">'DOC TAB'!$A$1:$L$191</definedName>
    <definedName name="Z_2A785240_39BE_4E4B_B2CB_BCD59C3F57D5_.wvu.PrintArea" localSheetId="0" hidden="1">'INSTRUCTIONS FOR PRICING GRID'!$A$1:$B$49</definedName>
    <definedName name="Z_2A785240_39BE_4E4B_B2CB_BCD59C3F57D5_.wvu.PrintTitles" localSheetId="1" hidden="1">'DOC TAB'!$6:$8</definedName>
    <definedName name="Z_2A785240_39BE_4E4B_B2CB_BCD59C3F57D5_.wvu.Rows" localSheetId="1" hidden="1">'DOC TAB'!#REF!</definedName>
    <definedName name="Z_CB7C64DC_174B_4A3D_A3F1_11287D1AFF6A_.wvu.Cols" localSheetId="1" hidden="1">'DOC TAB'!$C:$C</definedName>
    <definedName name="Z_CB7C64DC_174B_4A3D_A3F1_11287D1AFF6A_.wvu.PrintArea" localSheetId="1" hidden="1">'DOC TAB'!$A$1:$L$191</definedName>
    <definedName name="Z_CB7C64DC_174B_4A3D_A3F1_11287D1AFF6A_.wvu.PrintArea" localSheetId="0" hidden="1">'INSTRUCTIONS FOR PRICING GRID'!$A$1:$B$49</definedName>
    <definedName name="Z_CB7C64DC_174B_4A3D_A3F1_11287D1AFF6A_.wvu.PrintTitles" localSheetId="1" hidden="1">'DOC TAB'!$6:$8</definedName>
    <definedName name="Z_CB7C64DC_174B_4A3D_A3F1_11287D1AFF6A_.wvu.Rows" localSheetId="1" hidden="1">'DOC TAB'!#REF!</definedName>
  </definedNames>
  <calcPr fullCalcOnLoad="1"/>
</workbook>
</file>

<file path=xl/sharedStrings.xml><?xml version="1.0" encoding="utf-8"?>
<sst xmlns="http://schemas.openxmlformats.org/spreadsheetml/2006/main" count="4310" uniqueCount="1449">
  <si>
    <t xml:space="preserve">Gel </t>
  </si>
  <si>
    <t>20 oz</t>
  </si>
  <si>
    <t xml:space="preserve">RICE KRISPIES, BOWL PACKS, </t>
  </si>
  <si>
    <t>TRIX, BOWL PACKS</t>
  </si>
  <si>
    <t>SPECIAL K , BOWL PACKS</t>
  </si>
  <si>
    <t>5 lb</t>
  </si>
  <si>
    <t>1oz</t>
  </si>
  <si>
    <t xml:space="preserve"> 13oz meals</t>
  </si>
  <si>
    <t>18 oz</t>
  </si>
  <si>
    <t xml:space="preserve">Imp/Mc Cormick </t>
  </si>
  <si>
    <t>LAWRYS</t>
  </si>
  <si>
    <t>.1 grams</t>
  </si>
  <si>
    <t>1.5 oz</t>
  </si>
  <si>
    <t>BRAN, UNPROCESSED</t>
  </si>
  <si>
    <t xml:space="preserve"> Sys Imp/ Vally </t>
  </si>
  <si>
    <t>Mark Lynn</t>
  </si>
  <si>
    <t>IMP/MCC</t>
  </si>
  <si>
    <t>2 lbs</t>
  </si>
  <si>
    <t>Sys Cls/Fl Crystal</t>
  </si>
  <si>
    <t>50 lb</t>
  </si>
  <si>
    <t xml:space="preserve">Stickny&amp; Poor </t>
  </si>
  <si>
    <t>Equal</t>
  </si>
  <si>
    <t>3 grams</t>
  </si>
  <si>
    <t>Hse Rec/ Sugar Foods</t>
  </si>
  <si>
    <t>1.2 lb</t>
  </si>
  <si>
    <t>2 oz packets</t>
  </si>
  <si>
    <t>Premium</t>
  </si>
  <si>
    <t>3# jar</t>
  </si>
  <si>
    <t>Whitehouse</t>
  </si>
  <si>
    <t>Port</t>
  </si>
  <si>
    <t>Premium/ Denice</t>
  </si>
  <si>
    <t>Delmonte</t>
  </si>
  <si>
    <t>Duet/ Premium</t>
  </si>
  <si>
    <t>Bombay</t>
  </si>
  <si>
    <t>46 oz</t>
  </si>
  <si>
    <t>V-8</t>
  </si>
  <si>
    <t>5.5 oz</t>
  </si>
  <si>
    <t>Sys Cls/Seawatch</t>
  </si>
  <si>
    <t>Campbell</t>
  </si>
  <si>
    <t>Brownie Mix, General Mills or equal</t>
  </si>
  <si>
    <t>INSTRUCTIONS FOR FILLING OUT FOOD PRICING GRID</t>
  </si>
  <si>
    <t xml:space="preserve">Please fill out only shaded areas and DO NOT make any changes to the format of the grids. </t>
  </si>
  <si>
    <t>The following price grid lists FOOD products that the State of Delaware is currently buying or has purchased in the past year.</t>
  </si>
  <si>
    <t xml:space="preserve"> You are being asked to provide your best pricing for the contract term.</t>
  </si>
  <si>
    <t>Below are detailed instructions.</t>
  </si>
  <si>
    <t>This color indicates the area to be filled by vendor/vendor</t>
  </si>
  <si>
    <t>Column E:</t>
  </si>
  <si>
    <t>Column F:</t>
  </si>
  <si>
    <t>Column G:</t>
  </si>
  <si>
    <t>Column J:</t>
  </si>
  <si>
    <t>UNIT</t>
  </si>
  <si>
    <t>PRICE</t>
  </si>
  <si>
    <t>ARE BIDDING</t>
  </si>
  <si>
    <t>PER CASE</t>
  </si>
  <si>
    <t>DESCRIPTION OF ITEM - Lists a description of the specifications of the item to be priced.</t>
  </si>
  <si>
    <t>GRADE - ALL products submitted are to be Grade A, we do not accept anything less</t>
  </si>
  <si>
    <t>ESTIMATED QUANTITIES - Lists the estimated quantity that the State may purchase of the item priced.</t>
  </si>
  <si>
    <t>BRAND - Please list the Brand name of item you are bidding.</t>
  </si>
  <si>
    <t>CONTAINERS PER CASE -Specify how many containers in each case.</t>
  </si>
  <si>
    <t>Furmans</t>
  </si>
  <si>
    <t>16 Oz</t>
  </si>
  <si>
    <t>Wisconson Supreme</t>
  </si>
  <si>
    <t>Allen</t>
  </si>
  <si>
    <t>BBRLCLS</t>
  </si>
  <si>
    <t>Denice</t>
  </si>
  <si>
    <t>Shasta</t>
  </si>
  <si>
    <t>2 in each packet</t>
  </si>
  <si>
    <t>CASASOL</t>
  </si>
  <si>
    <t>AMERHTG</t>
  </si>
  <si>
    <t>FROZEN FOODS/READY TO SERVE FOODS</t>
  </si>
  <si>
    <t>PEPFARM</t>
  </si>
  <si>
    <t>CHNDLER</t>
  </si>
  <si>
    <t>SARALEE</t>
  </si>
  <si>
    <t>96/EA</t>
  </si>
  <si>
    <t>#10 Cans</t>
  </si>
  <si>
    <t>#10</t>
  </si>
  <si>
    <t>2.5 LB</t>
  </si>
  <si>
    <t>5.5 LB</t>
  </si>
  <si>
    <t>24 OZ</t>
  </si>
  <si>
    <t>36 OZ</t>
  </si>
  <si>
    <t>25 LB</t>
  </si>
  <si>
    <t>.75OZ</t>
  </si>
  <si>
    <t>1OZ</t>
  </si>
  <si>
    <t xml:space="preserve"> 1 OZ</t>
  </si>
  <si>
    <t>1.25 OZ</t>
  </si>
  <si>
    <t>1 GAL</t>
  </si>
  <si>
    <t>1 OZ</t>
  </si>
  <si>
    <t>1.5 OZ</t>
  </si>
  <si>
    <t>12 GM</t>
  </si>
  <si>
    <t>7 /16 OZ</t>
  </si>
  <si>
    <t>2 LB</t>
  </si>
  <si>
    <t>16 OZ</t>
  </si>
  <si>
    <t>3/4 OZ</t>
  </si>
  <si>
    <t>4 OZ</t>
  </si>
  <si>
    <t>5 OZ</t>
  </si>
  <si>
    <t>6 OZ</t>
  </si>
  <si>
    <t>7 OZ</t>
  </si>
  <si>
    <t>8 OZ</t>
  </si>
  <si>
    <t>9 OZ</t>
  </si>
  <si>
    <t>17 OZ</t>
  </si>
  <si>
    <t>9 GM</t>
  </si>
  <si>
    <t xml:space="preserve">#10 </t>
  </si>
  <si>
    <t>5 LB</t>
  </si>
  <si>
    <t>4.5 LB</t>
  </si>
  <si>
    <t>5LB BOXES</t>
  </si>
  <si>
    <t>4 LB</t>
  </si>
  <si>
    <t>10 LB</t>
  </si>
  <si>
    <t>2.75 OZ</t>
  </si>
  <si>
    <t>16 oz packets</t>
  </si>
  <si>
    <t>28 OZ</t>
  </si>
  <si>
    <t>8.9 OZ</t>
  </si>
  <si>
    <t>4 grams</t>
  </si>
  <si>
    <t>9 grams</t>
  </si>
  <si>
    <t>4-oz</t>
  </si>
  <si>
    <t>2.0OZ</t>
  </si>
  <si>
    <t>1.25OZ</t>
  </si>
  <si>
    <t>95 OZ</t>
  </si>
  <si>
    <t>98 OZ</t>
  </si>
  <si>
    <t>3 LB</t>
  </si>
  <si>
    <t>5 LB.</t>
  </si>
  <si>
    <t>38 OZ</t>
  </si>
  <si>
    <t>27 OZ</t>
  </si>
  <si>
    <t>49 OZ</t>
  </si>
  <si>
    <t>5LB</t>
  </si>
  <si>
    <t>83 OZ</t>
  </si>
  <si>
    <t>9 GRAMS</t>
  </si>
  <si>
    <t xml:space="preserve"> 15 oz meals</t>
  </si>
  <si>
    <t xml:space="preserve"> 15oz meals</t>
  </si>
  <si>
    <t xml:space="preserve"> 14 oz meals</t>
  </si>
  <si>
    <t>CONTAINER SIZE/WEIGHT - you are bidding, if other then specifications or new industry standard.</t>
  </si>
  <si>
    <t>CONTAINER/SIZE WEIGHT-Current or known packaging list of the size or weight of the container of the item to be priced.</t>
  </si>
  <si>
    <t>OTSPKMY</t>
  </si>
  <si>
    <t>PRICE PER CASE - Your price per case , based on fixed pricing for the contract term</t>
  </si>
  <si>
    <t>UNIT PRICE - Price per each based on fixed pricing for the contract term</t>
  </si>
  <si>
    <t>JADE MT</t>
  </si>
  <si>
    <t>STOUFER</t>
  </si>
  <si>
    <t>AUNTJEM</t>
  </si>
  <si>
    <t>2 lb sealed bag</t>
  </si>
  <si>
    <t>25 LB Bag</t>
  </si>
  <si>
    <t>TONYS</t>
  </si>
  <si>
    <t>SOUPS</t>
  </si>
  <si>
    <t>SAUCES</t>
  </si>
  <si>
    <t>PASTA</t>
  </si>
  <si>
    <t>SMTHFLD</t>
  </si>
  <si>
    <t>12/24 CT</t>
  </si>
  <si>
    <t>35 lb Drum</t>
  </si>
  <si>
    <t>20lb</t>
  </si>
  <si>
    <t>#10 Can</t>
  </si>
  <si>
    <t>66.5oz</t>
  </si>
  <si>
    <t>06490Requirements</t>
  </si>
  <si>
    <t xml:space="preserve">BID OPENING: </t>
  </si>
  <si>
    <t xml:space="preserve"> </t>
  </si>
  <si>
    <t>CURRENT</t>
  </si>
  <si>
    <t>ESTIMATED</t>
  </si>
  <si>
    <t>CONTAINERS</t>
  </si>
  <si>
    <t>BRAND YOU</t>
  </si>
  <si>
    <t>CONTAINER</t>
  </si>
  <si>
    <t>BRAND ON BID</t>
  </si>
  <si>
    <t>DESCRIPTION OF ITEM</t>
  </si>
  <si>
    <t>QUANTITIES</t>
  </si>
  <si>
    <t>SIZE/WGT</t>
  </si>
  <si>
    <t>SIZE/WEIGHT</t>
  </si>
  <si>
    <t>C &amp; F Foods</t>
  </si>
  <si>
    <t>20 lbs</t>
  </si>
  <si>
    <t xml:space="preserve"> C &amp; F Foods</t>
  </si>
  <si>
    <t xml:space="preserve"> Larsen Farms </t>
  </si>
  <si>
    <t>26 oz per pchs</t>
  </si>
  <si>
    <t xml:space="preserve">Larsen Farms </t>
  </si>
  <si>
    <t>2.25 lbs</t>
  </si>
  <si>
    <t>Larsen</t>
  </si>
  <si>
    <t>17 oz</t>
  </si>
  <si>
    <t>14 oz</t>
  </si>
  <si>
    <t>SYS CLS</t>
  </si>
  <si>
    <t>25 lbs</t>
  </si>
  <si>
    <t>Lion Raisins</t>
  </si>
  <si>
    <t>15oz</t>
  </si>
  <si>
    <t>General Mills</t>
  </si>
  <si>
    <t>24 oz</t>
  </si>
  <si>
    <t>Delta Star</t>
  </si>
  <si>
    <t>UNC BEN</t>
  </si>
  <si>
    <t>SYS IMP</t>
  </si>
  <si>
    <t>11/16 oz</t>
  </si>
  <si>
    <t>Kellogg</t>
  </si>
  <si>
    <t>3/4 oz</t>
  </si>
  <si>
    <t>Generall Mills</t>
  </si>
  <si>
    <t>1 oz</t>
  </si>
  <si>
    <t>5/8 oz</t>
  </si>
  <si>
    <t>13/16 oz</t>
  </si>
  <si>
    <t>Quaker</t>
  </si>
  <si>
    <t>42 oz</t>
  </si>
  <si>
    <t xml:space="preserve">Ralston </t>
  </si>
  <si>
    <t>28 oz</t>
  </si>
  <si>
    <t xml:space="preserve">Hunts </t>
  </si>
  <si>
    <t>Stickny &amp; Poor</t>
  </si>
  <si>
    <t>1/3 oz</t>
  </si>
  <si>
    <t xml:space="preserve">Elwood </t>
  </si>
  <si>
    <t>9 gram</t>
  </si>
  <si>
    <t>1 gallon</t>
  </si>
  <si>
    <t>Stickney &amp; Poor</t>
  </si>
  <si>
    <t>Admiration</t>
  </si>
  <si>
    <t>Ppi</t>
  </si>
  <si>
    <t>12 grams</t>
  </si>
  <si>
    <t>HEINZ</t>
  </si>
  <si>
    <t>HSE REC</t>
  </si>
  <si>
    <t>SYS REL</t>
  </si>
  <si>
    <t>CAINS</t>
  </si>
  <si>
    <t>3000 pks per case</t>
  </si>
  <si>
    <t>Crystal</t>
  </si>
  <si>
    <t>8 oz</t>
  </si>
  <si>
    <t>Oasis</t>
  </si>
  <si>
    <t>5.5 gr</t>
  </si>
  <si>
    <t>AREZZIO</t>
  </si>
  <si>
    <t>BBRL</t>
  </si>
  <si>
    <t>6 oz</t>
  </si>
  <si>
    <t xml:space="preserve"> Stickny &amp; Poor </t>
  </si>
  <si>
    <t xml:space="preserve">Eagle </t>
  </si>
  <si>
    <t>Lucky Leaf</t>
  </si>
  <si>
    <t>.5 oz</t>
  </si>
  <si>
    <t>OELPASO</t>
  </si>
  <si>
    <t>LEGOUT</t>
  </si>
  <si>
    <t>DON PEP</t>
  </si>
  <si>
    <t>ANG MIA</t>
  </si>
  <si>
    <t>MANWICH</t>
  </si>
  <si>
    <t>KRAFT</t>
  </si>
  <si>
    <t>Legout/ Unilever</t>
  </si>
  <si>
    <t>16 oz</t>
  </si>
  <si>
    <t>Oasis/Plee Zing</t>
  </si>
  <si>
    <t>Sys Cls</t>
  </si>
  <si>
    <t>Diamond Crystal</t>
  </si>
  <si>
    <t>SHELF-STABLE JUICE, PACKED 48/4 OZ CUPS</t>
  </si>
  <si>
    <t>2000/cs</t>
  </si>
  <si>
    <t>2 oz per pk.</t>
  </si>
  <si>
    <t>50 ct</t>
  </si>
  <si>
    <t>Bernard Brand</t>
  </si>
  <si>
    <t>12 oz</t>
  </si>
  <si>
    <t>1 quart</t>
  </si>
  <si>
    <t>HHL</t>
  </si>
  <si>
    <t>Bernard Foods</t>
  </si>
  <si>
    <t>5 gallon yield per pouch</t>
  </si>
  <si>
    <t>Column D:</t>
  </si>
  <si>
    <t>Column M:</t>
  </si>
  <si>
    <t>Column N:</t>
  </si>
  <si>
    <t>GRADE - ALL products submitted are to be Grade A, we do not accept anything less (INSERT IF OTHER THEN GRADE A)</t>
  </si>
  <si>
    <t xml:space="preserve">COLUMN EXPLANATION </t>
  </si>
  <si>
    <t xml:space="preserve">Bernard Brand </t>
  </si>
  <si>
    <t xml:space="preserve">Argo </t>
  </si>
  <si>
    <t>1 lb</t>
  </si>
  <si>
    <t>5 lbs</t>
  </si>
  <si>
    <t>Gm</t>
  </si>
  <si>
    <t>Washington</t>
  </si>
  <si>
    <t>5lb</t>
  </si>
  <si>
    <t>GM</t>
  </si>
  <si>
    <t>PILLSBY</t>
  </si>
  <si>
    <t>BKRSIMP</t>
  </si>
  <si>
    <t>BKRSCLS</t>
  </si>
  <si>
    <t>10 lb</t>
  </si>
  <si>
    <t>Burry/Quaker</t>
  </si>
  <si>
    <t/>
  </si>
  <si>
    <t>Ind - 2 count</t>
  </si>
  <si>
    <t>4-1/2 lb
yield: 105-1/2 cup servings/bag</t>
  </si>
  <si>
    <t>DOLE</t>
  </si>
  <si>
    <t>HUNTS</t>
  </si>
  <si>
    <t>Bernard Calorie Control</t>
  </si>
  <si>
    <t>Bernard</t>
  </si>
  <si>
    <t>2.25LB</t>
  </si>
  <si>
    <t>6 LB</t>
  </si>
  <si>
    <t>NABISCO</t>
  </si>
  <si>
    <t>GRANDMA</t>
  </si>
  <si>
    <t>5 oz</t>
  </si>
  <si>
    <t xml:space="preserve">Ritz </t>
  </si>
  <si>
    <t>#5 can</t>
  </si>
  <si>
    <t>Sys Cls/Imperial</t>
  </si>
  <si>
    <t>Sys Cls/ Ozburn</t>
  </si>
  <si>
    <t>Giovanni Primo Or Anatina</t>
  </si>
  <si>
    <t>20 lb case</t>
  </si>
  <si>
    <t xml:space="preserve"> Giovanni Primo Or Anatina</t>
  </si>
  <si>
    <t>10 lb case</t>
  </si>
  <si>
    <t>Prince</t>
  </si>
  <si>
    <t>Anatina Or Giovanni Primo</t>
  </si>
  <si>
    <t xml:space="preserve"> Anatina Or Giovanni Primo</t>
  </si>
  <si>
    <t>Anatina/ Giovanni/ Leonardo</t>
  </si>
  <si>
    <t>LABELLA</t>
  </si>
  <si>
    <t>DELMONT</t>
  </si>
  <si>
    <t>Deluxe</t>
  </si>
  <si>
    <t>Knouse-Lucky Leaf</t>
  </si>
  <si>
    <t>Swsmiss</t>
  </si>
  <si>
    <t>4 oz</t>
  </si>
  <si>
    <t>JELLO</t>
  </si>
  <si>
    <t>Gel</t>
  </si>
  <si>
    <t xml:space="preserve">Belmont </t>
  </si>
  <si>
    <t>Minor</t>
  </si>
  <si>
    <t>each</t>
  </si>
  <si>
    <t>Montgo Spice/ Pleezing</t>
  </si>
  <si>
    <t>CANNED FRUIT</t>
  </si>
  <si>
    <t>CANNED VEGETABLES AND BEANS</t>
  </si>
  <si>
    <t>TUNA AND CLAM</t>
  </si>
  <si>
    <t>Column H:</t>
  </si>
  <si>
    <t>Column K:</t>
  </si>
  <si>
    <t>Column  L:</t>
  </si>
  <si>
    <t>Column O:</t>
  </si>
  <si>
    <r>
      <t xml:space="preserve">By submitting a substitute you are warranting that the item submitted meets or beats the existing items specifications.  </t>
    </r>
    <r>
      <rPr>
        <b/>
        <sz val="14"/>
        <rFont val="Arial"/>
        <family val="2"/>
      </rPr>
      <t>On items that have a NOT-APPROVED list, these brands will not be accepted and vendor could lose the award for that section.</t>
    </r>
  </si>
  <si>
    <t>Column P:</t>
  </si>
  <si>
    <t>Column Q:</t>
  </si>
  <si>
    <t>IN STOCK DAY ARO: Indicate if item is in-stock and if so how many days arrival once order is received.</t>
  </si>
  <si>
    <t>NOT-STOCK DAYS ARO: Indicate if item is not-stock and if so how many days arrival once order is received.</t>
  </si>
  <si>
    <t>6/6.5 LB.</t>
  </si>
  <si>
    <t>POTATOES</t>
  </si>
  <si>
    <t>RICE</t>
  </si>
  <si>
    <t>CEREALS BOWL PACKS</t>
  </si>
  <si>
    <t>CONDIMENTS</t>
  </si>
  <si>
    <t>FRUIT JUICES</t>
  </si>
  <si>
    <t xml:space="preserve">DRINKS </t>
  </si>
  <si>
    <t>PIE FILLING</t>
  </si>
  <si>
    <t>GELATIN</t>
  </si>
  <si>
    <t>DRY MIXES</t>
  </si>
  <si>
    <t>SOUP BASE</t>
  </si>
  <si>
    <t>CRACKERS AND TART SHELLS</t>
  </si>
  <si>
    <t>BEANS</t>
  </si>
  <si>
    <t>BEANS, NAVY DRY U.S. GRADE #1</t>
  </si>
  <si>
    <t>BEANS, LARGE LIMA DRY U.S. GRADE #1</t>
  </si>
  <si>
    <t>BEANS, PINTO DRY US GRADE #1</t>
  </si>
  <si>
    <t xml:space="preserve">NO MIX MASHED POTATOES WITH BUTTERY TASTE (BASIC AMERICAN FOODS, LARSON FARMS, IDAHOAN, OR APPROVED EQUAL) </t>
  </si>
  <si>
    <t>SCALLOPED POTATOES, COMPLETE MIX WITH 24 OZ. DEHYDRATED POTATOE SLICED. (BASIC AMERICAN FOODS, IDAHOAN, OR APPROVED EQUAL)</t>
  </si>
  <si>
    <t>INSTANT POTATOES WITH VITAMIN C</t>
  </si>
  <si>
    <t>POTATOES, DEHYDRATED SLICED (BASIC AMERICAN FOODS, IDAHOAN, OR APPROVED EQUAL)</t>
  </si>
  <si>
    <t>POTATOE AU GRATIN , CLASSIC CASS</t>
  </si>
  <si>
    <t>POTATOE HAS BROWN REDI-SHRD</t>
  </si>
  <si>
    <t>RICE, MILLED, EXTRA FANCY, PARBOILED, LONG GRAIN</t>
  </si>
  <si>
    <t>RICE LONG GRAIN &amp; WILD BLEND</t>
  </si>
  <si>
    <t>RICE MEXICAN FIESTA</t>
  </si>
  <si>
    <t>RICE PARBOILED PERFECT</t>
  </si>
  <si>
    <t>RICE PILAF ORIGINAL</t>
  </si>
  <si>
    <t>RICE SPANISH</t>
  </si>
  <si>
    <t>HOT CREAM OF RICE</t>
  </si>
  <si>
    <t>DRESSING 1000 ISLAND PKT</t>
  </si>
  <si>
    <t>DRESSING ITALIAN PKT</t>
  </si>
  <si>
    <t>DRESSING FRENCH DIETETIC, LOW CAL, LOW FAT PKT</t>
  </si>
  <si>
    <t>DRESSING PACKETS (KRAFT, KENS, OR APPROVED EQUAL)</t>
  </si>
  <si>
    <t>CEREAL HOT (QUAKER OR APPROVED EQUAL)</t>
  </si>
  <si>
    <t>DRESSING ITALIAN LOW FAT LOW CAL PKT</t>
  </si>
  <si>
    <t>DRESSING 1000 ISLAND DIETETIC LOW CAL LOW FAT PKT</t>
  </si>
  <si>
    <t>DRESSING RANCH</t>
  </si>
  <si>
    <t>DRESSING BLUE CHEESE PKT</t>
  </si>
  <si>
    <t>DRESSING RANCH PKT</t>
  </si>
  <si>
    <t>DRESSING CEASAR PKT</t>
  </si>
  <si>
    <t>DRESSING FRENCH PKT</t>
  </si>
  <si>
    <t>DRESSING HONEY MUSTARD CUP</t>
  </si>
  <si>
    <t>DRESSING ITALIAN GOLDEN PKT</t>
  </si>
  <si>
    <t>DRESSING PARMESAN/PEPPER PKT</t>
  </si>
  <si>
    <t>DRESSING ITALIAN CREAMY PKT</t>
  </si>
  <si>
    <t>DRESSING, PLASTIC WITH SCREW TOP LID (KRAFT, KENS, OR APPROVED EQUAL)</t>
  </si>
  <si>
    <t>DRESSING FRENCH</t>
  </si>
  <si>
    <t>DRESSING ITALIAN</t>
  </si>
  <si>
    <t>DRESSING BALSAMIC OLIVE VINGRT</t>
  </si>
  <si>
    <t>DRESSING RANCH BUTTERMILK</t>
  </si>
  <si>
    <t>CATSUP, TOMATO, PLASTIC SQUEEZE BOTTLE (HUNTS, HEINZ, OR APPROVED EQUAL)</t>
  </si>
  <si>
    <t>CATSUP, TOMATO, PKT (HUNTS, HEINZ, OR APPROVED EQUAL)</t>
  </si>
  <si>
    <t>CATSUP, TOMATO (HUNTS OR APPROVED EQUAL)</t>
  </si>
  <si>
    <t>MAYONNAISE PKT FOIL</t>
  </si>
  <si>
    <t>MAYONNAISE PLASTIC WITH SCREW TOP LID (KRAFT, HELLMANS OR APPROVED EQUAL)</t>
  </si>
  <si>
    <t>MAYONNAISE, PORTION CONTROL (KRAFT, HELLMANS, OR APPROVED EQUAL)</t>
  </si>
  <si>
    <t>MUSTARD PREPARED LIGHT PLASTIC SQEEZE BOTTLE (FRENCHS OR APPROVED EQUAL)</t>
  </si>
  <si>
    <t>MUSTARD PREPARED SALAD STYLE (FRENCHS OR APPROVED EQUAL)</t>
  </si>
  <si>
    <t>MUSTARD PKT (FRENCHS OR APPROVED EQUAL)</t>
  </si>
  <si>
    <t>RELISH SWEET PKT</t>
  </si>
  <si>
    <t xml:space="preserve">RELISH SWEET GREEN FANCY </t>
  </si>
  <si>
    <t>PIMENTO WHOLE &amp; PIECES</t>
  </si>
  <si>
    <t>SEASONINGS ( PLASTIC CONTAINER WITH SCREW TOP LID WITH SHAKER STYLE TOP)</t>
  </si>
  <si>
    <t>PARMESAN CHEESE GRATED COARSE (NON-REFRIGERATED ONLY)  (KRAFT OR APPROVED EQUAL)</t>
  </si>
  <si>
    <t xml:space="preserve">PARMESAN CHEESE PKT (KRAFT OR APPROVED EQUAL) </t>
  </si>
  <si>
    <t>COFFEE CREAMERS, INDIVIDUALS</t>
  </si>
  <si>
    <t>NON-DAIRY CREAMERS</t>
  </si>
  <si>
    <t>SAUCE CHILI</t>
  </si>
  <si>
    <t xml:space="preserve">SAUCE MILD CHEDDAR CHEESE READY TO SERVE </t>
  </si>
  <si>
    <t>SAUCE CRANBERRY INDIVIDUAL</t>
  </si>
  <si>
    <t>SAUCE TACO (STICKNEY &amp; POORS OR APPROVED EQUAL)</t>
  </si>
  <si>
    <t>SAUCE CHEESE MIX INSTANT</t>
  </si>
  <si>
    <t>SAUCE PIZZE PREPARED</t>
  </si>
  <si>
    <t>SAUCE SLOPPY JOE</t>
  </si>
  <si>
    <t>SAUCE SPAGHETTI WITH TOMATO BIT</t>
  </si>
  <si>
    <t>SAUCE SWEET &amp; SOUR DIP CUP</t>
  </si>
  <si>
    <t>SAUCE BBQ CLASSIC (CATTLEMANS OR APPROVED EQUAL)</t>
  </si>
  <si>
    <t>SAUCE BBQ PLASTIC WITH SCREW TOP LID (HEINZ, KRAFT, HUNTS OR APPROVED EQUAL)</t>
  </si>
  <si>
    <t>SAUCE BBQ, DIPPING CUPS (HEINZ, KRAFT OR APPROVED EQUAL)</t>
  </si>
  <si>
    <t>SAUCE TARTAR, INDIVIDUALS</t>
  </si>
  <si>
    <t>SAUCE TARTAR CUPS</t>
  </si>
  <si>
    <t>SAUCE WORCHESTSHIRE (FRENCHS OR APPRVOED EQUAL)</t>
  </si>
  <si>
    <t>SAUCE RAVIOLI BEEF</t>
  </si>
  <si>
    <t>CHOCOLATE, HOT SUGAR FEEE PKT (CARNATION, BERNARD, DIAMOND CRYSTAL OR APPROVED EQUAL)</t>
  </si>
  <si>
    <t>CHOCOLATE, HOT REGULAR PKT (CARNATION, DIAMOND CRYSTAL OR APPROVED EQUAL)</t>
  </si>
  <si>
    <t>EGG NOG MIX MADE WITH WATER (BERNARD OR APPROVED EQUAL)</t>
  </si>
  <si>
    <t>BEV BASE, 1 X 5 STRAWBERRY</t>
  </si>
  <si>
    <t>BEV BASE, 1X5 TROPICAL FRUIT</t>
  </si>
  <si>
    <t>BEV BASE, 1 X 5 ORANGE</t>
  </si>
  <si>
    <t>BEV BASE, 1X5 GRAPE</t>
  </si>
  <si>
    <t xml:space="preserve">BEV BASE 1X5 CHERRY </t>
  </si>
  <si>
    <t>BEV BASE 1X5 ICED TEA</t>
  </si>
  <si>
    <t>BEV BASE 1X5 LEMON</t>
  </si>
  <si>
    <t>MILK 2% THICKENED NECTAR LIKE</t>
  </si>
  <si>
    <t>MILK THICKENED HONEY CONS 2%</t>
  </si>
  <si>
    <t>JUICE APPLE 100% U.S. GRADE A TYPE: CLARIFIED 100% JUICE, UNSWEETENED MIN. BRIX CUTOUT 12.5 DEGREE NO CANS ONLY PLASTIC BOTTLES OR BOXES</t>
  </si>
  <si>
    <t>JUICE COCKTAIL CRANBERRY U.S. GRADE A TYPE 100% JUICE NO CANS ONLY PLASTIC BOTTLES OR BOXES</t>
  </si>
  <si>
    <t xml:space="preserve">JUICE GRAPE U.S. GRADE A TYPE UNSWEETENED 100% JUICE PACK NO CANS ONLY PLASTIC BOTTLES OR BOXES </t>
  </si>
  <si>
    <t>JUICE ORANGE U.S. GRADE A OR BETTER TYPE UNSWEETENED 100% JUICE MIN BRIX CUTOUT 10.5 DEGREES NO CANS ONLY PLASTIC BOTTLES OR BOXES</t>
  </si>
  <si>
    <t>JUICE PINEAPPLE U.S. GRADE A TYPE UNSWEETENED 100% JUICE NO CANS ONLY PLASTIC BOTTLES OR BOXES</t>
  </si>
  <si>
    <t>JUICE PRUNE U.S. GRADE A TYPE UNSWEETENED 100% PRUNE JUICE PACK  46OZ 12/CASE NO CANS ONLY PLASTIC BOTTLES OR BOXES</t>
  </si>
  <si>
    <t xml:space="preserve">V-8 JUICE VEGETABLE COCKTAIL OR EQUAL U.S GRADE A TYPE V8 BRAND NO CANS ONLY PLASTIC BOTTLES OR BOXES </t>
  </si>
  <si>
    <t>JUICE APPLE THICK NECTAR CONC</t>
  </si>
  <si>
    <t>JUICE CRANBERRY THICK HONEY CONC</t>
  </si>
  <si>
    <t>JUICE CRANBERRY THICK NECTAR CONC</t>
  </si>
  <si>
    <t>JUICE ORANGE HONEY THICK</t>
  </si>
  <si>
    <t>JUICE ORANGE NECTAR THICK</t>
  </si>
  <si>
    <t>JUICE LEMON MUST BE 100% RECONSTITUTED PLASTIC BOTTLES</t>
  </si>
  <si>
    <t>JUICE LEMON PKTS</t>
  </si>
  <si>
    <t>JUICE APPLE 4 OZ CUPS (OCEAN SPRAY OR APPROVED EQUAL)</t>
  </si>
  <si>
    <t>JUICE CRANBERRY 4 OZ CUPS (OCEAN SPRAY OR APPROVED EQUAL)</t>
  </si>
  <si>
    <t>JUICE ORANGE 4 OZ CUPS (OCEAN SPRAY OR APPROVED EQUAL)</t>
  </si>
  <si>
    <t>JUICE PRUNE 4 OZ CUPS (OCEAN SPRAY OR APPROVED EQUAL)</t>
  </si>
  <si>
    <t>MILK DRY DAIRY BLEND</t>
  </si>
  <si>
    <t>GRAVY FLAVORING (KITCHEN BOUQUET OR APPROVED EQUAL)</t>
  </si>
  <si>
    <t>CORNSTARCH PURE FOOD EDIBLE (ARGO OR APPROVED EQUAL)</t>
  </si>
  <si>
    <t>FLAVOR VANILLA IMITATION</t>
  </si>
  <si>
    <t>FLOUR ALL PRUPOSE (GOLD MEDAL, PILLSBURY, OR APPROVED EQUAL)</t>
  </si>
  <si>
    <t>SUGAR LIGHT BROWN (DOMINO OR APPROVED EQUAL)</t>
  </si>
  <si>
    <t>SUGAR MEDIUM BROWN SOFT #13 MULTI WALL PAPER BAG (DOMINO OR APPROVED EQUAL)</t>
  </si>
  <si>
    <t>SUGAR CONFECTIONERS 6X REFINED BAG (DOMINO OR APPROVED EQUAL)</t>
  </si>
  <si>
    <t>SUGAR CONFECTIONERS 10 X REFINED (DOMINO OR APPROVED EQUAL)</t>
  </si>
  <si>
    <t>SUGAR GRANULATED FINE MULTI WALL PAPER BAG (DOMINO OR APPROVED EQUAL)</t>
  </si>
  <si>
    <t>SUGAR GRANULATED REFINED PKTS (DOMINO OR APPROVED EQUAL)</t>
  </si>
  <si>
    <t>CORN MEAL YELLOW MEDIUM GROUND (BOX ONLY NO BULK OR BAGS WILL BE ACCEPTED)</t>
  </si>
  <si>
    <t>PAN COATING ARSL</t>
  </si>
  <si>
    <t>OIL SALAD SOYBEAN WINTERIZED</t>
  </si>
  <si>
    <t>SHORTENING FRY LIQUID CREAMY 35LB DRUMS</t>
  </si>
  <si>
    <t>VINEGAR WHITE 40 GRAIN</t>
  </si>
  <si>
    <t>VINEGAR APPLE CIDER</t>
  </si>
  <si>
    <t xml:space="preserve">HONEY CLOVER PURE </t>
  </si>
  <si>
    <t>SYRUP CORN DARK</t>
  </si>
  <si>
    <t>SYRUP PKTS 1.5OZ   (AUNT JEMIIMA OR APPROVED EQUAL)</t>
  </si>
  <si>
    <t>SYRUP PANCAKE DIET (AUNT JEMIMA OR APPROVED EQUAL)</t>
  </si>
  <si>
    <t>COCONUT SWEET MEDIUM SHRED</t>
  </si>
  <si>
    <t>JELLY GRAPE CONCORD</t>
  </si>
  <si>
    <t>JELLY ASSORTED INDIV GRADE A FANCY (KRAFT, SMUCKERS, OR APPROVED EQUAL)</t>
  </si>
  <si>
    <t>JELLY ASSORTED DIETETIC INDIV (KRAFT, SMUCKERS, OR APPROVED EQUAL)</t>
  </si>
  <si>
    <t>RAISINS SEEDLESS DREID</t>
  </si>
  <si>
    <t>CAKE MIX CHOCOLATE ADD WATER ONLY (GENERAL MILL, PILLSBURY OR APPROVED EQUAL) YIELD ONE FULL SHEET CAKE</t>
  </si>
  <si>
    <t>CAKE MIX GINGERBREAD ADD WATER ONLY (GENERAL MILLS, PILLSBURY, OR APPROVED EQUAL) YIELDONE FULL SHEET CAKE</t>
  </si>
  <si>
    <t>CAKE MIX YELLOW ADD WATER ONLY (GENERAL MILLS, PILLSBURY, OR APPROVED EQUAL) YIELD ONE FULL SHEET CAKE</t>
  </si>
  <si>
    <t>CAKE MIX DEVILSFOOD</t>
  </si>
  <si>
    <t>BROWNIE MIX (GENERAL MILLS OR APPROVED EQUAL)</t>
  </si>
  <si>
    <t>BAKEABLE BREADING</t>
  </si>
  <si>
    <t>ICING MIX CHOCOLATE FUDGE</t>
  </si>
  <si>
    <t>ICING MIX WHITE</t>
  </si>
  <si>
    <t>BISCUIT MIX BUTTERMILK</t>
  </si>
  <si>
    <t>CORN MUFFIN MIX</t>
  </si>
  <si>
    <t>CHEESE CAKE MIX NO BAKE WITH CREAM CHEESE (ROYAL OR APPROVED EQUAL)</t>
  </si>
  <si>
    <t>PANCAKE MIX BUTTERMILK COMPLETE ADD WATER ONLY (GENERAL MILL, AUNT JEMIMIA OR APPROVED EQUAL)</t>
  </si>
  <si>
    <t xml:space="preserve">GELATIN CHERRY 300 BLOOM (JELLO-O OR APPROVED EQUAL) MUST HAVE KOSHER SYMBOL </t>
  </si>
  <si>
    <t>GELATIN LIME 300 BLOOM (JELL-O OR APPROVED EQUAL) MUST HAVE KOSHER SYMBOL</t>
  </si>
  <si>
    <t>GELATIN ORANGE 300 BLOOM (JELLO-O OR APPROVED EQUAL) MUST HAVE KOSHER SYMBOL</t>
  </si>
  <si>
    <t>ASSORTED GELATIN, KOSHER</t>
  </si>
  <si>
    <t>KEY LIME MOUSSE INSTANT DIET</t>
  </si>
  <si>
    <t>WHITE CHOCOLATE MOUSSE INSTANT DIET</t>
  </si>
  <si>
    <t>PUREED SOUFFLES: SEE ACCEPTABLE BRAND LIST</t>
  </si>
  <si>
    <t>PUREED MEATS, INDIVIDUAL SERVINGS,PREFORMED: SEE ACCEPTABLE BRAND LIST</t>
  </si>
  <si>
    <t>5.625 LB</t>
  </si>
  <si>
    <t>3.75 LB</t>
  </si>
  <si>
    <t>BEVERAGE BASE DRINKS</t>
  </si>
  <si>
    <t>THICKENED DRINKS</t>
  </si>
  <si>
    <t>BAKING GOODS -  DRY INGREDIENTS</t>
  </si>
  <si>
    <t>BAKING GOODS - LIQUID INGREDIENTS</t>
  </si>
  <si>
    <t>JELLIES &amp; PEANUT BUTTER</t>
  </si>
  <si>
    <t>BAKING - OTHER</t>
  </si>
  <si>
    <t>UNSPSC CODE- Please list the UNSPSC Code as found at www.unspsc.org , failure to complete this section may disqualify vendor from the bidding process</t>
  </si>
  <si>
    <t>YOUR BID MUST BE SUBMITTED IN EXCEL FORMAT ON CD</t>
  </si>
  <si>
    <t>APPLE CINNAMON FRENCH TOAST FROZEN (CLIFFDALE FARMS OR APPROVED EQUAL)</t>
  </si>
  <si>
    <t>BANANA FRENCH TOAST FROZEN (CLIFFDALE FARMS OR APPROVED EQUAL)</t>
  </si>
  <si>
    <t>BEEF BBQ SAUCE, COOKED FROZEN (CLIFFDALE FARMS OR APPROVED EQUAL)</t>
  </si>
  <si>
    <t>BEEF &amp; VEGETABLES, COOKED FROZEN (CLIFFDALE FARMS OR APPROVED EQUAL)</t>
  </si>
  <si>
    <t>BEEF LASAGNA, PARTLY BAKED FROZEN (CLIFFDALE FARMS OR APPROVED EQUAL)</t>
  </si>
  <si>
    <t>CHEESE PIZZA, COOKED FROZEN (CLIFFDALE FARMS OR APPROVED EQUAL)</t>
  </si>
  <si>
    <t>CHICKEN LA ORANGE, COOKED FROZEN (CLIFFDALE FARMS OR APPROVED EQUAL)</t>
  </si>
  <si>
    <t>PEACH FRENCH TOAST, FROZEN (CLIFFDALE FARMS OR APPROVED EQUAL)</t>
  </si>
  <si>
    <t>ROAST BEEF &amp; CHEDDAR, COOKED FROZEN (CLIFFDALE FARMS OR APPROVED EQUAL)</t>
  </si>
  <si>
    <t>TUNA CHEDDAR, COOKED FROZEN (CLIFFDALE FARMS OR APPROVED EQUAL)</t>
  </si>
  <si>
    <t>TURKEY DINNER, COOKED FROZEN (CLIFFDALE FARMS OR APPROVED EQUAL)</t>
  </si>
  <si>
    <t>BAKED FISH, FROZEN 3 OZ PORTION (HORMEL THICK &amp; EASY OR APPROVED EQUAL)</t>
  </si>
  <si>
    <t>BEEF PATTY, SIRLOINER FROZEN 3 OZ PORTION  (HORMEL THICK &amp; EASY OR APPROVED EQUAL)</t>
  </si>
  <si>
    <t>GRILLERS, HOT DOGS FROZEN 2 OZ PORTION  (HORMEL THICK &amp; EASY OR APPROVED EQUAL)</t>
  </si>
  <si>
    <t xml:space="preserve">HAM, FROZEN 3 OZ PORTION  (HORMEL THICK &amp; EASY OR APPROVED EQUAL) </t>
  </si>
  <si>
    <t>ROAST BEEF, FROZEN 3 OZ PORTION  (HORMEL THICK &amp; EASY OR APPROVED EQUAL)</t>
  </si>
  <si>
    <t>ROAST CHICKEN, FROZEN 3 OZ PORTION  (HORMEL THICK &amp; EASY OR APPROVED EQUAL)</t>
  </si>
  <si>
    <t>ROAST PORK, FROZEN 3 OZ PORTION  (HORMEL THICK &amp; EASY OR APPROVED EQUAL)</t>
  </si>
  <si>
    <t>ROAST TURKEY, FROZEN 3 OZ PORTION  (HORMEL THICK &amp; EASY OR APPROVED EQUAL)</t>
  </si>
  <si>
    <t>SAUSAGE PATTY, FROZEN 1 OZ PORTION  (HORMEL THICK &amp; EASY OR APPROVED EQUAL)</t>
  </si>
  <si>
    <t>BREAKFAST OMELET, FROZEN 2.5 OZ PORTION  (HORMEL THICK &amp; EASY OR APPROVED EQUAL)</t>
  </si>
  <si>
    <t>BREAKFAST SAUSAGE LINKS, FROZEN 2.5 OZ PORTION  (HORMEL THICK &amp; EASY OR APPROVED EQUAL)</t>
  </si>
  <si>
    <t>BREAKFAST WAFFLE, FROZEN 2.5 OZ PORTION  (HORMEL THICK &amp; EASY OR APPROVED EQUAL)</t>
  </si>
  <si>
    <t>JUICE CRANBERRY DIET (OCEAN SPRAY OR APPROVED EQUAL)</t>
  </si>
  <si>
    <t>1 liter</t>
  </si>
  <si>
    <t xml:space="preserve">BOTTLED WATER </t>
  </si>
  <si>
    <t>SAUCE HOT</t>
  </si>
  <si>
    <t>7 grams</t>
  </si>
  <si>
    <t>SAUCE SOY</t>
  </si>
  <si>
    <t>ALMONDS SLIVERED</t>
  </si>
  <si>
    <t>14 OZ.</t>
  </si>
  <si>
    <t>VINEGAR RED WINE 50 GRAIN</t>
  </si>
  <si>
    <t>WALNUTS SHELLED CHOPPED</t>
  </si>
  <si>
    <t>RICE MIX INFUSED WITH SAFFRON YELLOW DRY</t>
  </si>
  <si>
    <t>MUSTRARD DIJON</t>
  </si>
  <si>
    <t>8 OZ.</t>
  </si>
  <si>
    <t>GRAHAM CRACKER CRUMBS BULK</t>
  </si>
  <si>
    <t>CROUTONS SEASONED BULK</t>
  </si>
  <si>
    <t>2.25 LB</t>
  </si>
  <si>
    <t>96/CS</t>
  </si>
  <si>
    <t>PEPPERS CHILI GREEN DICED</t>
  </si>
  <si>
    <t>26 OZ.</t>
  </si>
  <si>
    <t>BACON BITS, IMITATION BULK</t>
  </si>
  <si>
    <t>20 LB</t>
  </si>
  <si>
    <t>SALMON PINK</t>
  </si>
  <si>
    <t>BREADSTICK, FRENCH 7" 1.5 OZ.</t>
  </si>
  <si>
    <t>170/CS</t>
  </si>
  <si>
    <t>SOUP, MARYLAND CRAB FROZEN CONDENSED</t>
  </si>
  <si>
    <t>SOUP, SPLIT PEA WITH HAM FROZEN CONDENSED</t>
  </si>
  <si>
    <t>50 EA</t>
  </si>
  <si>
    <t>BROTH BEEF INSTANT</t>
  </si>
  <si>
    <t>BROTH CHICKEN INSTANT</t>
  </si>
  <si>
    <t>SOUP BASE, TURKEY DRY</t>
  </si>
  <si>
    <t>WINE COOKING BURGUNDY</t>
  </si>
  <si>
    <t>12 OZ.</t>
  </si>
  <si>
    <t>6.25 oz</t>
  </si>
  <si>
    <t>24 oz.</t>
  </si>
  <si>
    <t>16 oz.</t>
  </si>
  <si>
    <t>SAUCE SALSA CHUNKY MILD</t>
  </si>
  <si>
    <t>138 oz.</t>
  </si>
  <si>
    <t>MILKSHAKES</t>
  </si>
  <si>
    <t>MILKSHAKE MIGHT SHAKE CHOCOLATE 4 OZ (HORMEL HEALTH LAB OR APPROVED EQUAL)</t>
  </si>
  <si>
    <t>MILKSHAKE MIGHT SHAKE STRAWBERRY 4 OZ (HORMEL HEALTH LAB OR APPROVED EQUAL)</t>
  </si>
  <si>
    <t>MILKSHAKE MIGHT SHAKE VANILLA 4 OZ (HORMEL HEALTH LAB OR APPROVED EQUAL)</t>
  </si>
  <si>
    <t>PICKLES HAMBURGER DILL REG SLICED 270 COUNT SHELF STABLE PLASTIC WITH SCREW TOP LID</t>
  </si>
  <si>
    <t>RELISH SWEET PICKLE, SHELF STABLE PLASTIC WITH SCREW TOP LID</t>
  </si>
  <si>
    <t>PEANUT BUTTER CREAMY STYLE, PLASTIC CONTAINERS WITH LID (PETER PAN, SKIPPY OR APPROVED EQUAL)</t>
  </si>
  <si>
    <t>WHIPPED TOPPING, READY TO USE IN BAGS</t>
  </si>
  <si>
    <t>BISCUIT BUTTERMILK SOUTHERN STYLE 2 OZ. (PILLSBURY OR APPROVED EQUAL)</t>
  </si>
  <si>
    <t>120/CS</t>
  </si>
  <si>
    <t>DONUT HONEY WHEAT FORTIFIED 3 OZ (BAKERS CRAFT OR APPROVED EQUAL)</t>
  </si>
  <si>
    <t>80/CS</t>
  </si>
  <si>
    <t>PIZZA CHEESE STUFFED WEDGE 5.75 OZ (THE MAX OR APPROVED EQUAL)</t>
  </si>
  <si>
    <t>72/CS</t>
  </si>
  <si>
    <t>500/CS</t>
  </si>
  <si>
    <t>PUDDING EGG CUSTARD FRESH</t>
  </si>
  <si>
    <t>PUDDING MIX CHOCOLATE INSTANT</t>
  </si>
  <si>
    <t>PUDDING MIX VANILLA INSTANT</t>
  </si>
  <si>
    <t>INSTANT PUDDING</t>
  </si>
  <si>
    <t>READY TO SERVE PUDDING</t>
  </si>
  <si>
    <t>PIE FILLING, CHERRY GRADE A PREPARED - NO WATER PACK</t>
  </si>
  <si>
    <t>PIE FILLING, PEACH GRADE A PREPARED - NO WATER PACK</t>
  </si>
  <si>
    <t>PIE FILLING, APPLE GRADE A PREPARED - NO WATER PACK</t>
  </si>
  <si>
    <t>SOUP BASE, BEEF GRANULAR (MINOR OR APPROVED EQUAL)</t>
  </si>
  <si>
    <t>SOUP BASE BEEF LOW SODIUM</t>
  </si>
  <si>
    <t>SOUP BASE, CHICKEN GRANULAR</t>
  </si>
  <si>
    <t>SOUP BASE, CHICKEN LOW SODIUM</t>
  </si>
  <si>
    <t>BASIL FLAKES SWEET (GEL, SPICECO, MCCORMICK, OR APPROVED EQUAL) (ALL SPICES MUST BE IN PLASTIC SHAKER STYLE CONTAINERS WITH SCREW TOP LIDS</t>
  </si>
  <si>
    <t>CAYENNE PEPPER ((ALL SPICES MUST BE IN PLASTIC SHAKER STYLE CONTAINERS WITH SCREW TOP LIDS)</t>
  </si>
  <si>
    <t>CELERY SEED   (GEL, SPICECO, MCCORMICK, OR APPROVED EQUAL)(ALL SPICES MUST BE IN PLASTIC SHAKER STYLE CONTAINERS WITH SCREW TOP LIDS</t>
  </si>
  <si>
    <t>CURRY POWDER (GEL, SPICECO, MCCORMICK, OR APPROVED EQUAL) (ALL SPICES MUST BE IN PLASTIC SHAKER STYLE CONTAINERS WITH SCREW TOP LIDS</t>
  </si>
  <si>
    <t>SEASONING ITALIAN (GEL, SPICECO, MCCORMICK, OR APPROVED EQUAL) (ALL SPICES MUST BE IN PLASTIC SHAKER STYLE CONTAINERS WITH SCREW TOP LIDS</t>
  </si>
  <si>
    <t>SEASONING SALAD SUPREME  (GEL, SPICECO, MCCORMICK, OR APPROVED EQUAL)(ALL SPICES MUST BE IN PLASTIC SHAKER STYLE CONTAINERS WITH SCREW TOP LIDS</t>
  </si>
  <si>
    <t>SESAME SEED, WHOLE  (GEL, SPICECO, MCCORMICK, OR APPROVED EQUAL)(ALL SPICES MUST BE IN PLASTIC SHAKER STYLE CONTAINERS WITH SCREW TOP LIDS</t>
  </si>
  <si>
    <t>CHILI POWDER FANCY (GEL, SPICECO, MCCORMICK, OR APPROVED EQUAL) (ALL SPICES MUST BE IN PLASTIC SHAKER STYLE CONTAINERS WITH SCREW TOP LIDS</t>
  </si>
  <si>
    <t>CINNAMON GROUND (GEL, SPICECO, MCCORMICK, OR APPROVED EQUAL) (ALL SPICES MUST BE IN PLASTIC SHAKER STYLE CONTAINERS WITH SCREW TOP LIDS</t>
  </si>
  <si>
    <t>CLOVES GROUND (GEL, SPICECO, MCCORMICK, OR APPROVED EQUAL) (ALL SPICES MUST BE IN PLASTIC SHAKER STYLE CONTAINERS WITH SCREW TOP LIDS</t>
  </si>
  <si>
    <t>CUMIN GROUND (GEL, SPICECO, MCCORMICK, OR APPROVED EQUAL) (ALL SPICES MUST BE IN PLASTIC SHAKER STYLE CONTAINERS WITH SCREW TOP LIDS</t>
  </si>
  <si>
    <t>GARLIC POWDER (GEL, SPICECO, MCCORMICK, OR APPROVED EQUAL) (ALL SPICES MUST BE IN PLASTIC SHAKER STYLE CONTAINERS WITH SCREW TOP LIDS</t>
  </si>
  <si>
    <t>GINGER DRY POWDERED (GEL, SPICECO, MCCORMICK, OR APPROVED EQUAL) (ALL SPICES MUST BE IN PLASTIC SHAKER STYLE CONTAINERS WITH SCREW TOP LIDS</t>
  </si>
  <si>
    <t>NUTMEG GROUND (GEL, SPICECO, MCCORMICK, OR APPROVED EQUAL)(ALL SPICES MUST BE IN PLASTIC SHAKER STYLE CONTAINERS WITH SCREW TOP LIDS</t>
  </si>
  <si>
    <t>ONION POWDER (GEL, SPICECO, MCCORMICK, OR APPROVED EQUAL) (ALL SPICES MUST BE IN PLASTIC SHAKER STYLE CONTAINERS WITH SCREW TOP LIDS</t>
  </si>
  <si>
    <t>OREGANO WHOLE (GEL, SPICECO, MCCORMICK, OR APPROVED EQUAL)(ALL SPICES MUST BE IN PLASTIC SHAKER STYLE CONTAINERS WITH SCREW TOP LIDS</t>
  </si>
  <si>
    <t>PAPRIKA SPANISH GROUND (GEL, SPICECO, MCCORMICK, OR APPROVED EQUAL) (ALL SPICES MUST BE IN PLASTIC SHAKER STYLE CONTAINERS WITH SCREW TOP LIDS</t>
  </si>
  <si>
    <t>PARSLEY FLAKES (GEL, SPICECO, MCCORMICK, OR APPROVED EQUAL)(ALL SPICES MUST BE IN PLASTIC SHAKER STYLE CONTAINERS WITH SCREW TOP LIDS</t>
  </si>
  <si>
    <t>PEPPER BLACK (GEL, SPICECO, MCCORMICK, OR APPROVED EQUAL) (ALL SPICES MUST BE IN PLASTIC SHAKER STYLE CONTAINERS WITH SCREW TOP LIDS</t>
  </si>
  <si>
    <t>BAY LEAVES WHOLE (GEL, SPICECO, MCCORMICK, OR APPROVED EQUAL)(ALL SPICES MUST BE IN PLASTIC SHAKER STYLE CONTAINERS WITH SCREW TOP LIDS</t>
  </si>
  <si>
    <t>SAGE RUBBED (GEL, SPICECO, MCCORMICK, OR APPROVED EQUAL) (ALL SPICES MUST BE IN PLASTIC SHAKER STYLE CONTAINERS WITH SCREW TOP LIDS</t>
  </si>
  <si>
    <t>THYME WHOLE (GEL, SPICECO, MCCORMICK, OR APPROVED EQUAL) (ALL SPICES MUST BE IN PLASTIC SHAKER STYLE CONTAINERS WITH SCREW TOP LIDS</t>
  </si>
  <si>
    <t>SEASONING POULTRY CAN (GEL, SPICECO, MCCORMICK, OR APPROVED EQUAL)(ALL SPICES MUST BE IN PLASTIC SHAKER STYLE CONTAINERS WITH SCREW TOP LIDS</t>
  </si>
  <si>
    <t>CHEF SEASONING PC INDIVIDUAL PKTS (DIAMOND CRYSTAL OR APPROVED EQUAL)</t>
  </si>
  <si>
    <t>CELERY SALT (GEL, SPICECO, MCCORMICK, OR APPROVED EQUAL) (ALL SPICES MUST BE IN PLASTIC SHAKER STYLE CONTAINERS WITH SCREW TOP LIDS</t>
  </si>
  <si>
    <t>SALT INDIVIDUAL PKTS</t>
  </si>
  <si>
    <t>SALT BULK</t>
  </si>
  <si>
    <t>SALT SEASONING TRADITIONAL</t>
  </si>
  <si>
    <t>SALT PLASTIC DISPOSABLE SHAKER FILLED WITH SALT</t>
  </si>
  <si>
    <t>PEPPER BLACK INDIVIDUAL PKTS</t>
  </si>
  <si>
    <t>PEPPER BLACK PLASTIC DISPOABLE SHAKERS FILLED WITH PEPPER</t>
  </si>
  <si>
    <t>MIX SEASONING TACO</t>
  </si>
  <si>
    <t>MIX SEASONING FAJITA</t>
  </si>
  <si>
    <t>COOKIE CHOC CHIP 324 CT</t>
  </si>
  <si>
    <t>COOKIE FIG NEWTON CAKE</t>
  </si>
  <si>
    <t>COOKIE OATMEAL 324 CT</t>
  </si>
  <si>
    <t>COOKIE OATMEAL RAISIN 2.75 OZ</t>
  </si>
  <si>
    <t>BULK VANILLA WAFERS, BAG (NABISCO, KEEBLER, OR APPROVED EQUAL)</t>
  </si>
  <si>
    <t>LANCE PRODUCTS OR APPROVED EQUAL:</t>
  </si>
  <si>
    <t>HERRS OR APPROVED EQUAL</t>
  </si>
  <si>
    <t>case</t>
  </si>
  <si>
    <t>box</t>
  </si>
  <si>
    <t>CRACKERS SALTINE UNSALTED</t>
  </si>
  <si>
    <t>GRAHAM CRACKERS, 2 CRACKER PKT (NABISCO, BURRY, OR APPROVED EQUAL)</t>
  </si>
  <si>
    <t xml:space="preserve">TART SHELL 3 INCH (NABISCO, BURRY, OR APPROVED EQUAL) </t>
  </si>
  <si>
    <t>GRAHAM CRACKER TART SHELL 3" (NABISCO, BURRY, OR APPROVED EQUAL)</t>
  </si>
  <si>
    <t>MACARONI ELBOW ENRICHED 100% SEMOLINA GRADE A</t>
  </si>
  <si>
    <t>NOODLES EGG BROAD GRADE A</t>
  </si>
  <si>
    <t>NOODLES EGG MEDIUM ENRICHED 100% DURUM WHEAT FLOUR GRADE A</t>
  </si>
  <si>
    <t>NOODLES LASAGNA GRADE A</t>
  </si>
  <si>
    <t>SPAGHETTI CUT THIN 100% SEMOLINA GRADE A</t>
  </si>
  <si>
    <t>NOODLES ZITI GRADE A</t>
  </si>
  <si>
    <t>NOODLES ROTINI SPIRAL GRADE A 10070 SEMOLINA</t>
  </si>
  <si>
    <t>NOODLES TRI COLOR ROTINI GRADE A</t>
  </si>
  <si>
    <t>PASTA BOWTIE #1 HARD AMBRE DURUMSEMOLINA &amp; HIGH GLUTEN</t>
  </si>
  <si>
    <t>PASTA FETTUCINI 10" 100% SEMOLINA 5/8OZ SERVING</t>
  </si>
  <si>
    <t>PASTA LINGUINI 10"</t>
  </si>
  <si>
    <t>PASTA SHELL SMALL</t>
  </si>
  <si>
    <t>CAKE ICED DECORATED 4"</t>
  </si>
  <si>
    <t>CORN COB PETITE</t>
  </si>
  <si>
    <t>DOUGH COOKIE CHOC CHIP</t>
  </si>
  <si>
    <t>DOUGH COOKIE OATMEAL RAISIN</t>
  </si>
  <si>
    <t>DOUGH COOKIE SUGAR</t>
  </si>
  <si>
    <t>ENTRÉE CHICKEN &amp; DUMPLING</t>
  </si>
  <si>
    <t>ENTRÉE LASAGNA MEAT</t>
  </si>
  <si>
    <t>ENTRÉE MACARONI &amp; CHS</t>
  </si>
  <si>
    <t>ENTRÉE STUFFED GREEN PEPPER</t>
  </si>
  <si>
    <t>ENTRÉE SALISBURY STEAK W GRAVY</t>
  </si>
  <si>
    <t>HUSHPUPPY LQF</t>
  </si>
  <si>
    <t>MUFFIN BLUEBERRY</t>
  </si>
  <si>
    <t>ONION RING PRFRM BTRD</t>
  </si>
  <si>
    <t>PANCAKE BTRMLK HT &amp; SRV 4 IN</t>
  </si>
  <si>
    <t>PIE APPLE LATTICE 10 IN</t>
  </si>
  <si>
    <t>PIE BANANA WHIP CRM 10 IN</t>
  </si>
  <si>
    <t>PIE BOSTON CREAM</t>
  </si>
  <si>
    <t>PIE PUMPKIN 10 IN</t>
  </si>
  <si>
    <t>PIZZA CHEESE RND 5 BULK</t>
  </si>
  <si>
    <t>POTATO DICED RED RSTD GRLC</t>
  </si>
  <si>
    <t>POTATO FRY 1/2 KRINKLE GOLDEN</t>
  </si>
  <si>
    <t>POTATO FRY KK CLS OVN RDY</t>
  </si>
  <si>
    <t>POTATO FRY SS OVN RDY</t>
  </si>
  <si>
    <t>POTATO FRY STEAK</t>
  </si>
  <si>
    <t>POTATO H/BRN GDL PATTY</t>
  </si>
  <si>
    <t>POTATO WEDGE SKIN ON</t>
  </si>
  <si>
    <t>RAVIOLI MEAT PRECKD</t>
  </si>
  <si>
    <t>SAUCE ALFREDO POUCH PK</t>
  </si>
  <si>
    <t>TOPPING WHIPPED, NON DAIRY</t>
  </si>
  <si>
    <t>FRENCH TOAST 1 OZ</t>
  </si>
  <si>
    <t>WAFFLES</t>
  </si>
  <si>
    <t>TORTILLA FLOUR PRESSED 10 IN</t>
  </si>
  <si>
    <t>WAFFLE JUMBO HT &amp; SRV</t>
  </si>
  <si>
    <t>HONEY PAKCETS IND</t>
  </si>
  <si>
    <t>PEANUT BUTTER &amp; JELLY IND</t>
  </si>
  <si>
    <t>INSTANT HOT OATMEAL IND</t>
  </si>
  <si>
    <t>SOY SAUCE LITE</t>
  </si>
  <si>
    <t>BRISKET OF BEEF W BRN POT &amp; GRN BEANS</t>
  </si>
  <si>
    <t>SALISBURY STEAK W POT PEAS CARROT</t>
  </si>
  <si>
    <t>SPAGHETTI &amp; MTBALLS W BROCOLLI</t>
  </si>
  <si>
    <t>POT ROAST W POT &amp; GRN BEANS</t>
  </si>
  <si>
    <t>ROAST CHICKEN W RICE MUSH CARROT</t>
  </si>
  <si>
    <t>FILET OF SOLE W SWT POT &amp; CAR</t>
  </si>
  <si>
    <t>FILET OF FLONDER W POT &amp; GRDN VEG</t>
  </si>
  <si>
    <t>BAKED ZITI W GRN BEANS</t>
  </si>
  <si>
    <t>MANICOTTI W BROC &amp; GRN BEANS</t>
  </si>
  <si>
    <t>STUFFED SHELLS W PEA &amp; MUSH</t>
  </si>
  <si>
    <t>CHEESE LASAGNA W PEAS &amp; MUSH</t>
  </si>
  <si>
    <t>STRAWBERRY SLICED</t>
  </si>
  <si>
    <t>CHERRIES PITTED DIETITIC IN NATURAL JUICE. PLASTIC CONTAINERS, POUCES, AND BOXES ACCEPTABLE</t>
  </si>
  <si>
    <t>FRUIT CUP PEACH DICED LITE</t>
  </si>
  <si>
    <t xml:space="preserve">APRICOTS HALVED PLD NAT JUICE </t>
  </si>
  <si>
    <r>
      <t xml:space="preserve">TROPICAL FRUIT MIX IN NATURAL JUICE NO CANS ONLY PLASTIC CONTAINERS, POUCES, AND BOXES ACCEPTABLE </t>
    </r>
    <r>
      <rPr>
        <b/>
        <sz val="14"/>
        <rFont val="Arial"/>
        <family val="2"/>
      </rPr>
      <t>(DOLE OR APPROVED EQUAL)</t>
    </r>
  </si>
  <si>
    <t>APPLES SLICED U.S. GRADE A SLICED HEAVY PACK W/O SYRUP MIN. DRAINED WGT 96 OZ.  PLASTIC CONTAINERS, POUCES, AND BOXES ACCEPTABLE. NOT APPROVED: CELEBRITY, NORTHEAST, PORT ROYAL, PREMIUM AND POCAHONTAS</t>
  </si>
  <si>
    <t xml:space="preserve">APPLESAUCE UNSWEETENED U.S. GRADE A.PLASTIC CONTAINERS, POUCES, AND BOXES ACCEPTABLE </t>
  </si>
  <si>
    <t>APPLESAUCE SWEETENED U.S. GRADE A PLASTIC CONTAINERS, POUCES, AND BOXES ACCEPTABLE</t>
  </si>
  <si>
    <t>FRUIT COCKTAIL U.S. GRADE A IN NATURAL JUICE PACK, MIN DRAINED WGT 71-1/2 OZ PLASTIC CONTAINERS, POUCES, AND BOXES ACCEPTABLE</t>
  </si>
  <si>
    <t>PEACHES DICED LY SYRUP U.S. GRADE A</t>
  </si>
  <si>
    <t>PEACHES SLICED U.S. GRADE A YELLOW CLING IN NATURAL JUICE, MIN. DRAINED WGT 66-1/2 OZ, PLASTIC CONTAINERS, POUCES, AND BOXES ACCEPTABLE</t>
  </si>
  <si>
    <t>PEACHES DICED U.S. GRADE A IN NATURAL JUICE, MIN DRAINED WGT 66-1/2 OZ, PLASTIC CONTAINERS, POUCES, AND BOXES ACCEPTABLE</t>
  </si>
  <si>
    <t>PEARS DICED U.S. GRADE A IN NATURAL JUICE, MIN DRAINED WGT 66-1/2 OZ, PLASTIC CONTAINERS, POUCES, AND BOXES ACCEPTABLE</t>
  </si>
  <si>
    <t>PEARS HALVED U.S. GRADE A BARTLETT IN NATURAL JUICE, PLASTIC CONTAINERS, POUCES, AND BOXES ACCEPTABLE</t>
  </si>
  <si>
    <t>PINEAPPLE COARSE CRUSHED IN NATURAL JUICE U.S. GRADE A MIN. DRAINED WGT 85-1/2 OZ, PLASTIC CONTAINERS, POUCES, AND BOXES ACCEPTABLE</t>
  </si>
  <si>
    <t>PINEAPPLE CHUNKS U.S. GRADE A IN NATURAL JUICE, PLASTIC CONTAINERS, POUCES, AND BOXES ACCEPTABLE.</t>
  </si>
  <si>
    <t>PRUNES PITTED IN LT SYRUP U.S. GRADE A, PLASTIC CONTAINERS, POUCES, AND BOXES ACCEPTABLE.</t>
  </si>
  <si>
    <t>MANDARIN ORANGES WHOLE IN NATURAL JUICE U.S. GRADE A, PLASTIC CONTAINERS, POUCES, AND BOXES ACCEPTABLE</t>
  </si>
  <si>
    <t>APPLES SLICED U.S GRADE A HEAVY PACK W/O SYRUP MIN DRAINED WEIGHT 96 OZ.  PLASTIC CONTAINERS, POUCHES AND BOXES ACCEPTABLE</t>
  </si>
  <si>
    <t>APPLESAUCE UNSWEETENED U.S. GRADE A PLASTIC CONTAINERS, POUCHES AND BOXES ACCEPTABLE</t>
  </si>
  <si>
    <t>TOMATO WHOLE U.S. GRADE A HEAVY CONCENTRATION, MIN 12% NAT TOMATO SOLUBLE SOLIDS, SPECIFIC GRAVITY 1.045, MIN NET WEIGHT  6 LB. 9 OZ. APPROX</t>
  </si>
  <si>
    <t>TOMATO PUREEE U.S GRADE A HEAVY CONCENTRATION, MIN. 12% NAT. TOMATO SOLUBLE SOLIDS SPECIFIC GRAVITY 1.045, MIN. NET WEIGHT 6 LB. 9 OZ. APPROX</t>
  </si>
  <si>
    <t>TOMATO U.S. GRADE A, SALSA DICED</t>
  </si>
  <si>
    <t>TOMATO SAUCE U.S. GRADE A</t>
  </si>
  <si>
    <t>TOMATO PASTE U.S. GRADE A</t>
  </si>
  <si>
    <t>BEETS DICED PACKED IN BRINE U.S. GRADE A</t>
  </si>
  <si>
    <t>CARROTS SLICED U.S. GRADE A, MIN DRAINED WEIGHT 69 OZ.</t>
  </si>
  <si>
    <t>COLLARD GREENS U.S. GRADE A</t>
  </si>
  <si>
    <t xml:space="preserve">CORN CREAM STYLE U.S. GRADE A, GOLDEN PACK </t>
  </si>
  <si>
    <t>CORN WHOLE KERNEL GRADE A, MIN DRAINED WEIGHT 72 OZ.</t>
  </si>
  <si>
    <t>MUSHROOMS STEMS AND PIECES U.S. GRADE A</t>
  </si>
  <si>
    <t>PEAS U.S. GRADE A SWEET SIZE 1-4, MIN DRAINED WEIGHT 105 OZ.</t>
  </si>
  <si>
    <t>PEPPERS GREEN DICED WATER PACK U.S. GRADE A</t>
  </si>
  <si>
    <t>PEPPERS RED DICED WATER PACK U.S. GRADE A</t>
  </si>
  <si>
    <t>POTATOES SWEET U.S. GRADE A, CUT-UP GOLDEN SYRUP PACK</t>
  </si>
  <si>
    <t>SPINACH CHOPPED U.S. GRADE A</t>
  </si>
  <si>
    <t>VEGETABLES MIXED, CANNED FROM FRESH, THE COMBINED WEIGHT OF THE LATTER 5 COMPONENTS SHALL NOT BE LESS THAN 28% OF THE NET DRAINED WEIGHT</t>
  </si>
  <si>
    <t>BEANS BLACK</t>
  </si>
  <si>
    <t>BEANS GREEN CUT FANCY U.S. GRADE A</t>
  </si>
  <si>
    <t xml:space="preserve">BEANS GREEN SHORT CUT U.S. GRADE A: ROUND STYLE CUT 1/2" - 3/4", SIZE 5 OR SMALLER, MIN DRAINED WEIGHT 60 OZ. </t>
  </si>
  <si>
    <t xml:space="preserve">BEANS KIDNEY DARK RED U.S. GRADE A PACKED IN BRINE, MIN DRAINED WEIGHT 72 OZ.  </t>
  </si>
  <si>
    <t xml:space="preserve">BEANS LIMA U.S. GRADE A THIN SEEDED SIZE 5 OR SMALLER, MIN DRAINED WEIGHT 72 Oz. </t>
  </si>
  <si>
    <t xml:space="preserve">BEANS WAX U.S. GRADE A: CUT 1/2" - 3/4" ROUND SIZE 5 OR SMALLER, MIN DRAINED WEIGHT 60 OZ. </t>
  </si>
  <si>
    <t>BEANS BAKED SEASONED WITH BROWN SUGAR, MAPLE SYRUP, AND BACON</t>
  </si>
  <si>
    <t>THREE BEAN SALAD U.S. GRADE A</t>
  </si>
  <si>
    <t>TUNA CHUNCH LIGHT PACKED IN WATER U.S. GRADE A</t>
  </si>
  <si>
    <t>CLAMS CHOPPED</t>
  </si>
  <si>
    <t>SOUP CREAM OF CELERY U.S. GRADE A</t>
  </si>
  <si>
    <t>SOUP CHICKEN NOODE U.S. GRADE A</t>
  </si>
  <si>
    <t>SOUP CHICKEN RICE U.S. GRADE A</t>
  </si>
  <si>
    <t>SOUP MINESTRONE U.S. GRADE A</t>
  </si>
  <si>
    <t xml:space="preserve">SOUP CREAM OF MUSHROOM U.S. GRADE A </t>
  </si>
  <si>
    <t>SOUP TOMATO CONDENSED U.S. GRADE A</t>
  </si>
  <si>
    <t>SOUP ASPARAGUS CONDENSED U.S. GRADE A</t>
  </si>
  <si>
    <t>SOUP NEW ENGLAND CLAM CONDENSED U.S. GRADE A</t>
  </si>
  <si>
    <t>CEREAL HOT OAK QUIK</t>
  </si>
  <si>
    <t>CEREAL, HOT (MAYPO, FARINA, OR APPROVED EQUAL)</t>
  </si>
  <si>
    <t>46oz</t>
  </si>
  <si>
    <t>25 lb bag</t>
  </si>
  <si>
    <t>3 INCH</t>
  </si>
  <si>
    <t>SEAFOOD SEASONING (GEL, SPICECO, MCCORMICK, OR APPROVED EQUAL)(ALL SPICES MUST BE IN PLASTIC SHAKER STYLE CONTAINERS WITH SCREW TOP LIDS</t>
  </si>
  <si>
    <t>SAUERKRAUT, SHREDDED U.S. GRADE A, MIN DRAINED WEIGHT 70 OZ.</t>
  </si>
  <si>
    <t>5 LB BAG</t>
  </si>
  <si>
    <t>I GAL</t>
  </si>
  <si>
    <t>ROAST TURKEY W SWT POT &amp; BROC</t>
  </si>
  <si>
    <t>BEEF MEATLOAF W MASHED POTATOES, CARROTS, &amp; STRING BEANS</t>
  </si>
  <si>
    <t>15 oz meals</t>
  </si>
  <si>
    <t>12 oz meals</t>
  </si>
  <si>
    <t>PLAIN OMELET</t>
  </si>
  <si>
    <t>CHEESE OMELET</t>
  </si>
  <si>
    <t>SALISBURY STEAK W/ WHIPPED POTATOES AND EGGPLANT CREOLE</t>
  </si>
  <si>
    <t>FILET OF SOLE W/ MASHED POTATOES &amp; CARROTS</t>
  </si>
  <si>
    <t>BOILED BEEF W/ POTATOES &amp; GARDEN VEGETABLES</t>
  </si>
  <si>
    <t>13 oz meal</t>
  </si>
  <si>
    <t>ROAST TURKEY W/ SWEET POTATOES &amp; SEASONED BROCCOLI</t>
  </si>
  <si>
    <t>ROAST CHICKEN W/ POATATOE PUDDING &amp; CARROT TZIMMES</t>
  </si>
  <si>
    <t>VAN O LUNCH 120/6PKG/CS #8</t>
  </si>
  <si>
    <t>CHOC O LUNCH 120/6PK/CS #5</t>
  </si>
  <si>
    <t>TOASTCHEES 120/6PK/CS #7</t>
  </si>
  <si>
    <t>TOM'S CHEESEPUFFS 42/1 OZ/CS #8163</t>
  </si>
  <si>
    <t>VAN O LUNCH VALUE PACK 24/2.75/BX #9351</t>
  </si>
  <si>
    <t>NUT O LUNCH 24/ 2.75 OZ/BX #9353</t>
  </si>
  <si>
    <t>POTATO CHIPS REGULAR 84/CS #107</t>
  </si>
  <si>
    <t>POTATO CHIPS BBQ 84/CS #108</t>
  </si>
  <si>
    <t>POTATO CHIPS SALT &amp; VINEGAR 84/CS  #106</t>
  </si>
  <si>
    <t>POTATO CHIPS SOUR CREAM &amp; ONION 84/CS #109</t>
  </si>
  <si>
    <t>PRETZELS 84/CS  #615</t>
  </si>
  <si>
    <t>PRETZELS CIRCLE H 84/1 1/2 OZ/CS #241</t>
  </si>
  <si>
    <t>CORN CHIPS REGULAR 42/1 1/2 OZ/CS  #565</t>
  </si>
  <si>
    <t>CORN CHIPS BBQ 42/1 1/2 OZ/CS #566</t>
  </si>
  <si>
    <t>CHEESE ON CHEESE CRACKERS 8/14PK/CS #662</t>
  </si>
  <si>
    <t>CHIPS REGULAR 84/1 OZ/CS #107</t>
  </si>
  <si>
    <t>CHIPS BBQ 84/1 OZ/CS #108</t>
  </si>
  <si>
    <t>NACHO TORTILLA CHIPS 72/CS #567</t>
  </si>
  <si>
    <t>BULK TORTILLA  8/6 OZ #593</t>
  </si>
  <si>
    <t>CRACKERS SALTINES 300/4 PK CS#159</t>
  </si>
  <si>
    <t>LANCE NIP CHEESE 120/6PK #12</t>
  </si>
  <si>
    <t>CRACKERS SALTINE 500/2PK #34</t>
  </si>
  <si>
    <t xml:space="preserve">MIX SUGAR FREE WITH NUTRA SWEET FLAVOR AVAILABLE: TEA, APPLE CIDER, TROPICAL FRUIT, CHERRY LEMONADE, ORANGE, PAPAPYA, PINA COLADA, PINK LEMONADE, RED GRAPE, RAPSBERRY &amp; KIWI (MUST YIELD 2 GALLONS/CARTON MINIMUM) </t>
  </si>
  <si>
    <t>PIE FILLING LEMON GRADE: US GRADE A TYPE PREPARED - NO WATER PACK</t>
  </si>
  <si>
    <t>POP TARTS, ASSORTED 2 COUNT</t>
  </si>
  <si>
    <t>6 PK</t>
  </si>
  <si>
    <t>OATMEAL, HIGH PROTEIN (BERNARD OR APPROVED EQUAL)</t>
  </si>
  <si>
    <t>27 - 5 OZ</t>
  </si>
  <si>
    <t xml:space="preserve">PEPPERS, HOT CRUSHED </t>
  </si>
  <si>
    <t>1 GALLON</t>
  </si>
  <si>
    <t>PEPPERS, SWEET STRIPS</t>
  </si>
  <si>
    <t>JUICE APPLE HONEY THICH</t>
  </si>
  <si>
    <t>FOOD THICKENER, BULK</t>
  </si>
  <si>
    <t>18.25 OZ</t>
  </si>
  <si>
    <t>PIE FILLING BLUEBERRY GRADE A PREPARED - NO WATER PACK</t>
  </si>
  <si>
    <t>CHINESE 5-SPICE</t>
  </si>
  <si>
    <t>CAKE MIX SPICE</t>
  </si>
  <si>
    <t>CAKE MIX WHITE (GENERAL MILLS OR APPROVED EQUAL)</t>
  </si>
  <si>
    <t>CAKE MIX ANGEL FOOD</t>
  </si>
  <si>
    <t>CAKE MIX CARROT WITH ICING</t>
  </si>
  <si>
    <t>CAKE MIX BANANA</t>
  </si>
  <si>
    <t xml:space="preserve">CORN FLAKES, INDIVIDUAL DISPOSABLE BOWLS WITH PEEL -OFF TOP </t>
  </si>
  <si>
    <t>TOTAL, INDIVIDUAL DISPOSABLE BOWLS, WITH PEEL-OFF TOP</t>
  </si>
  <si>
    <t xml:space="preserve">WHEATIES, INDIVIDUAL DISPOSABLE BOWLS, WITH PEEL -OFF TOP </t>
  </si>
  <si>
    <t>FROOTLOOPS BOWL PACKS</t>
  </si>
  <si>
    <t>FROSTED FLAKES-BOWL PACKS</t>
  </si>
  <si>
    <t>FROSTED MINI WHEAT'S BOWL PACKS</t>
  </si>
  <si>
    <t>RAISIN BRAN , BOWL PACKS</t>
  </si>
  <si>
    <t>CHEERIOS, BOWL PACKS</t>
  </si>
  <si>
    <t>CHEERIOS FROSTED BOWL PACKS</t>
  </si>
  <si>
    <t>NORTHEAST</t>
  </si>
  <si>
    <t>PORT ROYAL</t>
  </si>
  <si>
    <t>APPLESNAX</t>
  </si>
  <si>
    <t>FURMANO</t>
  </si>
  <si>
    <t>SUNNY FARM</t>
  </si>
  <si>
    <t>OCEAN SPRAY</t>
  </si>
  <si>
    <t>GENERAL MILLS</t>
  </si>
  <si>
    <t>CARROTS SLICED</t>
  </si>
  <si>
    <t>25 lbs.</t>
  </si>
  <si>
    <t>ASPARAGUS CHOPPED</t>
  </si>
  <si>
    <t>BEANS CUT WAX</t>
  </si>
  <si>
    <t>BEANS GREEN FRENCH CUT</t>
  </si>
  <si>
    <t>BEANS GREEN REGULAR</t>
  </si>
  <si>
    <t>BEANS LIMA FORDHOOK</t>
  </si>
  <si>
    <t>BROCCOLI CUT</t>
  </si>
  <si>
    <t>BROCCOLI SPEARS</t>
  </si>
  <si>
    <t>BROCCOLI NORMANDY</t>
  </si>
  <si>
    <t>CARROTS WHOLE BABY</t>
  </si>
  <si>
    <t>CAULIFLOWER</t>
  </si>
  <si>
    <t xml:space="preserve">2 LB </t>
  </si>
  <si>
    <t>COUNTRY BLEND VEGETABLES</t>
  </si>
  <si>
    <t xml:space="preserve">18 LB </t>
  </si>
  <si>
    <t>PEAS AND CARROTS</t>
  </si>
  <si>
    <t xml:space="preserve">20 LB </t>
  </si>
  <si>
    <t>ROMAN MIXED VEGETABLES</t>
  </si>
  <si>
    <t>SPINACH CHOPPED</t>
  </si>
  <si>
    <t>SQUASH HUBBARD COOKED</t>
  </si>
  <si>
    <t>SQUASH YELLOW SLICED</t>
  </si>
  <si>
    <t>SQUASH ZUCCHINI</t>
  </si>
  <si>
    <t>SUCCOTASH</t>
  </si>
  <si>
    <t>SNAP PEA BLEND</t>
  </si>
  <si>
    <t>FROZEN BLUEBERRIES</t>
  </si>
  <si>
    <t>MIXED FRUIT</t>
  </si>
  <si>
    <t>COLLARD GREENS</t>
  </si>
  <si>
    <t>CALIFORNIA VEGEABLE BLEND</t>
  </si>
  <si>
    <t xml:space="preserve">30 LB </t>
  </si>
  <si>
    <t>CHUCK WAGON VEGETABLE BLEND</t>
  </si>
  <si>
    <t>FAJITA VEGETABLE BLEND</t>
  </si>
  <si>
    <t>OKRA FROZEN CUT</t>
  </si>
  <si>
    <t>GREEN PEAS</t>
  </si>
  <si>
    <t>CORN KERNEL CUT</t>
  </si>
  <si>
    <t>BEANS GREEN WHOLE W/O STEMS</t>
  </si>
  <si>
    <t>BEANS GREEN ITALIAN CUT</t>
  </si>
  <si>
    <t>ITALIAN VEGETABLE BLEND</t>
  </si>
  <si>
    <t>MIX 5 WAY VEGETABLE BLEND</t>
  </si>
  <si>
    <t>PRUNE JUICE PORTION PACK,FRESH 100% PURE. NO SUGAR ADDED. PLASTIC CUP W ALUMINUM PEEL OFF LID ONLY</t>
  </si>
  <si>
    <t>PUFF PASTRY SQUARE 5X5</t>
  </si>
  <si>
    <t>PUFF PASTRY SHEEET 10X25</t>
  </si>
  <si>
    <t>20/CS</t>
  </si>
  <si>
    <t>2 OZ</t>
  </si>
  <si>
    <t>CROISSANTS, 2 OZ ONLY (SARA LEE OR APPROVED EQUAL)</t>
  </si>
  <si>
    <t>5.5 OZ</t>
  </si>
  <si>
    <t>PIZZA CRUST SQUARE, PRE-BAKED, 12 SLICES/SQ (NARDONE OR APPORVED EQUAL)</t>
  </si>
  <si>
    <t>STUFFED PEPPERS, 48 PORTIONS/ CS (FAIRMONT OR APPROVED EQUAL)</t>
  </si>
  <si>
    <t>POTATOES PUFFS OVEN BAKED (SIMPLOT OR APPROVED EQUAL)</t>
  </si>
  <si>
    <t>POTATOES HERB GARLIC ROASTED (SIMPLOT OR APPROVED EQUAL)</t>
  </si>
  <si>
    <t>STUFFED CABBAGE (FAIRMONT OR APPROVED EQUAL</t>
  </si>
  <si>
    <t>CHEESE TORTELLINI (SERVOLI OR APPROVED EQUAL</t>
  </si>
  <si>
    <t>MEATBALLS AND SAUCE PRE-COOKED, 54 CT</t>
  </si>
  <si>
    <t>54 CT</t>
  </si>
  <si>
    <t>BREADED COUNTRY STYLE BEEF STEAK</t>
  </si>
  <si>
    <t>3 OZ</t>
  </si>
  <si>
    <t>VEGETABLE EGG ROLL NO MEAT, 3 OZ (VALDEZ OR APPROVED EQUAL)</t>
  </si>
  <si>
    <t>12CT</t>
  </si>
  <si>
    <t>POTATOES WHOLE</t>
  </si>
  <si>
    <t># 10 CAN</t>
  </si>
  <si>
    <t>CARROTS SLICED (IN POLY BAG)</t>
  </si>
  <si>
    <t>CORN WHOLE KERNEL (IN POLY BAG)</t>
  </si>
  <si>
    <t>COLLARD GREENS (IN POLY BAG)</t>
  </si>
  <si>
    <t>SPNACH CHOPPED (IN POLY BAG)</t>
  </si>
  <si>
    <t>MIXED VEGETABLES (IN POLY BAG)</t>
  </si>
  <si>
    <t>SUGAR SUBSTITUTE, SPLENDA, NO CALORIE SWEETENER, INDIVIDUAL PACKETS</t>
  </si>
  <si>
    <t>2000/CS</t>
  </si>
  <si>
    <t>VINEGAR, INDIVIDUAL PACKETS</t>
  </si>
  <si>
    <t>SAUCE HOT, INDIVIDUAL PACKETS</t>
  </si>
  <si>
    <t>SAUCE SOY, INDIVIDUAL PACKETS</t>
  </si>
  <si>
    <t>SAUCE STEAK, INDIVIDUAL PACKETS</t>
  </si>
  <si>
    <t>SUGAR SUBSTITUTE NO CALORIE SWEETENER PKTS, EQUAL</t>
  </si>
  <si>
    <t xml:space="preserve"> 1 LB</t>
  </si>
  <si>
    <r>
      <t xml:space="preserve">CHEESE CURLS PUFFS </t>
    </r>
    <r>
      <rPr>
        <b/>
        <sz val="10"/>
        <rFont val="Arial"/>
        <family val="2"/>
      </rPr>
      <t>(NOT CRUNCHY)</t>
    </r>
    <r>
      <rPr>
        <sz val="10"/>
        <rFont val="Arial"/>
        <family val="2"/>
      </rPr>
      <t xml:space="preserve"> 42/1 OZ/CS #202</t>
    </r>
  </si>
  <si>
    <t>ABBOTT NUTRITION</t>
  </si>
  <si>
    <t>GLUCERNA, VAN #50240</t>
  </si>
  <si>
    <t xml:space="preserve">8 OZ. </t>
  </si>
  <si>
    <t>POLYCOSE POWDER #746</t>
  </si>
  <si>
    <t>21.3 OZ</t>
  </si>
  <si>
    <t>VITAL PKTS #766</t>
  </si>
  <si>
    <t>2.79 OZ.</t>
  </si>
  <si>
    <t>TWO-CAL HN VANILLA #729</t>
  </si>
  <si>
    <t>TWO-CAL HN BUTTER PECAN #54064</t>
  </si>
  <si>
    <t>ENSURE POWDER, CAN #750</t>
  </si>
  <si>
    <t>PEDIASURE, VANILLA #55897</t>
  </si>
  <si>
    <t>PEDIASURE, CHOC #51882</t>
  </si>
  <si>
    <t>PEDIASURE, STRAWBERRY #51880</t>
  </si>
  <si>
    <t>PEDIASURE, BANANA CREAM #51884</t>
  </si>
  <si>
    <t>PEDIASURE, ORANGE CREAM #57841</t>
  </si>
  <si>
    <t>PEDIASURE W/ FIBER, VAN #58251</t>
  </si>
  <si>
    <t>ENSURE PLUS, VAN #58251</t>
  </si>
  <si>
    <t>ENSURE PLUS, CHOC #58262</t>
  </si>
  <si>
    <t>SUPLENA LIQUID #59664</t>
  </si>
  <si>
    <t>PERATIVE LIQUID #50628</t>
  </si>
  <si>
    <t>PROMOD #59721</t>
  </si>
  <si>
    <t>32 OZ.</t>
  </si>
  <si>
    <t>4 PK</t>
  </si>
  <si>
    <t>JUVEN ORANGE #57935</t>
  </si>
  <si>
    <t>180 PKTS</t>
  </si>
  <si>
    <t>JUVEN GRAPE #57936</t>
  </si>
  <si>
    <t>JUVEN ORANGE #58012</t>
  </si>
  <si>
    <t>30 PKTS</t>
  </si>
  <si>
    <t>JUVEN GRAPE #58011</t>
  </si>
  <si>
    <t>GLUCERNA SELECT, VAN #57701</t>
  </si>
  <si>
    <t>GLUCERNA SHAKE, VAN #54328</t>
  </si>
  <si>
    <t>GLUCERNA SHAKE, CHOC #54544</t>
  </si>
  <si>
    <t>GLUCERNA SHAKE, STRAWBERRY #56052</t>
  </si>
  <si>
    <t>GLUCERNA SHAKE, BUTTER PECAN #54326</t>
  </si>
  <si>
    <t>1 LT</t>
  </si>
  <si>
    <t>GLUCERNA 1.2 CAL #50904</t>
  </si>
  <si>
    <t>GLUCERNA 1.2 CAL PLASTIC BOTTLE #50906</t>
  </si>
  <si>
    <t>GLUCERNA 1.2 CAL #50902 PLASTIC BOTTLE #50902</t>
  </si>
  <si>
    <t>1.5 LT</t>
  </si>
  <si>
    <t>GLUCERNA 1.5 CAL #53534</t>
  </si>
  <si>
    <t>ENLIVE, APPLE #54775</t>
  </si>
  <si>
    <t>ENLIVE, BERRY #</t>
  </si>
  <si>
    <t>GLUCERNA MINI SNACK BAR, OATMEAL #59704</t>
  </si>
  <si>
    <t>GLUCERNA MINI SNACK BAR, CHOC PEANUT #59708</t>
  </si>
  <si>
    <t>GLUCERNA CHOCOLATE BAR #56957</t>
  </si>
  <si>
    <t>BRUSSEL SPROUTS</t>
  </si>
  <si>
    <t>4 gallon</t>
  </si>
  <si>
    <t>CORN FLAKES, BULK</t>
  </si>
  <si>
    <t>20 LBS</t>
  </si>
  <si>
    <t>BRAN FLAKES, BULK</t>
  </si>
  <si>
    <t>TOASTED OATS, BULK</t>
  </si>
  <si>
    <t>SAUCE CHEESE MIX INSTANST</t>
  </si>
  <si>
    <t>25 OZ</t>
  </si>
  <si>
    <t>PEANUT BUTTER, IND PC PKTS</t>
  </si>
  <si>
    <t>PUDDING MIX LEMON INSTANT, SUNSHINE BRAND OR APPROVED EQUAL</t>
  </si>
  <si>
    <t>PUDDING MIX CHOCOLATE INSTATE, SUNSHINE BRAND OR APPROVED EQUAL</t>
  </si>
  <si>
    <t>PUDDING MIX VANILLA INSTANT, SUNSHINE BRAND OR APPROVED EQUAL</t>
  </si>
  <si>
    <t>CAKE MIX DEVILSFOOD ADD WATER ONLY YIELD ONE FULL SHEET CAKE</t>
  </si>
  <si>
    <t>CAKE MIX SPICE ADD WATER ONLY YIELD ONE FULL SHEET CAKE</t>
  </si>
  <si>
    <t>25 LBS</t>
  </si>
  <si>
    <t>SOUP BASE CHICKEN LOW SODIUM</t>
  </si>
  <si>
    <t>SOUP BASE VEGETABLE LOW SODIUM</t>
  </si>
  <si>
    <t>1 LB</t>
  </si>
  <si>
    <t>DEHYDRATED ONION</t>
  </si>
  <si>
    <t>3 LBS</t>
  </si>
  <si>
    <t>DEHYDRATED GREEN PEPPERS</t>
  </si>
  <si>
    <t>#10 CAN</t>
  </si>
  <si>
    <t>MATZO WAFERS 12 PCS PER 1 LB BOX CURRENT YEAR 2011</t>
  </si>
  <si>
    <t>JUICE GRAPE BRICE PACK</t>
  </si>
  <si>
    <t>DOC KOSHER CERTIFIED MEALS</t>
  </si>
  <si>
    <t>DOC COMPLETE PROTEIN MEAL (FOOD CONCEPTS BRAND)</t>
  </si>
  <si>
    <t>ALA-KING</t>
  </si>
  <si>
    <t>5-PROTEIN       5-SAUCE</t>
  </si>
  <si>
    <t>COUNTRY BREAKFAST</t>
  </si>
  <si>
    <t>GROUND BEEF (PROTEIN NUGGETS)</t>
  </si>
  <si>
    <t>5-PROTEIN</t>
  </si>
  <si>
    <t>BEEF RICE</t>
  </si>
  <si>
    <t>CHICKEN RICE</t>
  </si>
  <si>
    <t>5-PROTEIN        5-RICE</t>
  </si>
  <si>
    <t>CAJUN RICE</t>
  </si>
  <si>
    <t>5-PROTEIN         5-RICE</t>
  </si>
  <si>
    <t>ZONE BARS, STRAWBERRY YOGURT #57980</t>
  </si>
  <si>
    <t>3.5 LB</t>
  </si>
  <si>
    <t>BAKING POWDER DOUBLE ACTING SODIUM-ALUMINUM SULPHATE AND  ORHOPHOSPHATE</t>
  </si>
  <si>
    <t>PUREE CORN, SHAPED FROZEM 3.2 OZ PORTION (HORMEL THICK &amp; EASY OR APPROVED EQUAL)</t>
  </si>
  <si>
    <t>4.8 LB</t>
  </si>
  <si>
    <t>CHOCOLATE COVERED PRETZELS 36/1.75 OZ #244</t>
  </si>
  <si>
    <t>CEREAL BAR, APPLE CINNAMON</t>
  </si>
  <si>
    <t>CEREAL BAR, STRAWBERRY</t>
  </si>
  <si>
    <t>SNACK BARS</t>
  </si>
  <si>
    <t>SNACK BAR, RICE KRISPIE TREAT</t>
  </si>
  <si>
    <t>1.3 OZ</t>
  </si>
  <si>
    <t>.78 OZ</t>
  </si>
  <si>
    <t>GRITS, QUICK</t>
  </si>
  <si>
    <t>GRITS, INSTANT</t>
  </si>
  <si>
    <t>MUSTARD HONEY</t>
  </si>
  <si>
    <t>32 OZ</t>
  </si>
  <si>
    <t>JUICE LIME IN PLASTIC BOTTLE</t>
  </si>
  <si>
    <t>1 PT</t>
  </si>
  <si>
    <t>12</t>
  </si>
  <si>
    <t>CHOC COOKIE CRUMBS BULK</t>
  </si>
  <si>
    <t>PUDDING INSTANT NO COOKING REDUCED CALORIE NO SALT ADDED COMPLETELY PRE-SWEETENED WITH NUTRA SWEET ADD WATER ONLY VANILLA</t>
  </si>
  <si>
    <t>PUDDING INSTANT NO COOKING REDUCED CALORIE NO SALT ADDED COMPLETELY PRE-SWEETENED WITH NUTRA SWEET ADD WATER ONLY BANANA</t>
  </si>
  <si>
    <t>PUDDING INSTANT NO COOKING REDUCED CALORIE NO SALT ADDED COMPLETELY PRE-SWEETENED WITH NUTRA SWEET ADD WATER ONLY BUTTERSCOTCH</t>
  </si>
  <si>
    <t>PUDDING INSTANT NO COOKING REDUCED CALORIE NO SALT ADDED COMPLETELY PRE-SWEETENED WITH NUTRA SWEET ADD WATER ONLY  CHOCOLATE</t>
  </si>
  <si>
    <t>PUDDING INSTANT NO COOKING REDUCED CALORIE NO SALT ADDED COMPLETELY PRE-SWEETENED WITH NUTRA SWEET ADD WATER ONLY CHOCOLATE MINT</t>
  </si>
  <si>
    <t>PUDDING INSTANT NO COOKING REDUCED CALORIE NO SALT ADDED COMPLETELY PRE-SWEETENED WITH NUTRA SWEET ADD WATER ONLY COCONUT</t>
  </si>
  <si>
    <t>PUDDING INSTANT NO COOKING REDUCED CALORIE NO SALT ADDED COMPLETELY PRE-SWEETENED WITH NUTRA SWEET ADD WATER ONLY ORANGE CREAM</t>
  </si>
  <si>
    <t>PUDDING INSTANT NO COOKING REDUCED CALORIE NO SALT ADDED COMPLETELY PRE-SWEETENED WITH NUTRA SWEET ADD WATER ONLY PISTACHIO</t>
  </si>
  <si>
    <t>SOUP BASE, HAM GRANULAR</t>
  </si>
  <si>
    <t>ANIMAL COOKIES, INDIVIDUAL BAGS</t>
  </si>
  <si>
    <t>100/CS</t>
  </si>
  <si>
    <t xml:space="preserve">CRACKERS, OYSTER </t>
  </si>
  <si>
    <t>.5 OZ</t>
  </si>
  <si>
    <t>PASTA COUSCOUS</t>
  </si>
  <si>
    <t>PASTA ORZO</t>
  </si>
  <si>
    <t>FRUIT CUP APPLESAUCE UNSWEETENED</t>
  </si>
  <si>
    <t>SOUP CREAM OF CHICKEN U.S. GRADE A</t>
  </si>
  <si>
    <t>51 OZ</t>
  </si>
  <si>
    <t>SOUP MANHATTAN CLAM CHOWDER U.S. GRADE A</t>
  </si>
  <si>
    <t>ORIENTAL VEGETABLE BLEND</t>
  </si>
  <si>
    <t>ENTRÉE VEGETABLE LASAGNA</t>
  </si>
  <si>
    <t>PIE LEMON MERINGUE THAW &amp; SERVE</t>
  </si>
  <si>
    <t>10 IN</t>
  </si>
  <si>
    <t>WONTON WRAPPERS</t>
  </si>
  <si>
    <t>146 EA</t>
  </si>
  <si>
    <t>SOUP, LOBSTER BISQUE FROZEN</t>
  </si>
  <si>
    <t>SOUP, ITALIAN WEDDING FROZEN</t>
  </si>
  <si>
    <t>CHEESE RAVIOLI 1.2 OZ</t>
  </si>
  <si>
    <t>133/CS</t>
  </si>
  <si>
    <t>RED GOLD</t>
  </si>
  <si>
    <t>SYSCO</t>
  </si>
  <si>
    <t>PIZZA CHEESE INDIVIDUAL 15 OZ (TONYS OR APPROVED EQUAL)</t>
  </si>
  <si>
    <t>15 OZ</t>
  </si>
  <si>
    <t>STUFFED SHELLS FILLED W/ 100% RICOTTA CHEESE W/O SAUCE (SERVIOLI OR APPROVED EQUAL)</t>
  </si>
  <si>
    <t>SWEET POTATOE FRIES</t>
  </si>
  <si>
    <t>PEROGIES WITH POTATOES &amp; CHEESE</t>
  </si>
  <si>
    <t>CHEESE RAVIOLI W/O SAUCE PRECOOKED, ROUND W. 100% RICOTTA (AREZZIO OR APPROVED EQUAL)</t>
  </si>
  <si>
    <t>MEAT RAVIOLI W/O SAUCE PRECOOKED, ROUND, MEAT FILLED (AREZZIO OR APPROVED EQUAL)</t>
  </si>
  <si>
    <t>HONEY WHEAT PITA POCKETS</t>
  </si>
  <si>
    <r>
      <t xml:space="preserve">GELATIN DESSERT SUGAR FREE LOW SODIUM, </t>
    </r>
    <r>
      <rPr>
        <b/>
        <sz val="10"/>
        <rFont val="Arial"/>
        <family val="2"/>
      </rPr>
      <t>ORANGE,</t>
    </r>
    <r>
      <rPr>
        <sz val="10"/>
        <rFont val="Arial"/>
        <family val="2"/>
      </rPr>
      <t xml:space="preserve"> 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</si>
  <si>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CHERRY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</si>
  <si>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LIME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</si>
  <si>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BLUEBERRY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</si>
  <si>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STRAWBERRY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</si>
  <si>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TROPICAL FRUIT MIX IN NATURAL JUICE NO CANS ONLY PLASTIC CONTAINERS, POUCES, AND BOXES ACCEPTABLE </t>
    </r>
    <r>
      <rPr>
        <b/>
        <sz val="10"/>
        <rFont val="Arial"/>
        <family val="2"/>
      </rPr>
      <t>(DOLE OR APPROVED EQUAL)</t>
    </r>
  </si>
  <si>
    <t>SUGAR SUBSTITUTE NO CALORIE SWEETENER PKTS</t>
  </si>
  <si>
    <t>VEGETABLES</t>
  </si>
  <si>
    <t>CHEESE RAVIOLI</t>
  </si>
  <si>
    <t>1.2 OZ</t>
  </si>
  <si>
    <t>KALE CHOPPED</t>
  </si>
  <si>
    <t>CAN CONTRACTOR PROVIDE DELIVERY WITHIN 72 HOURS OF ORDER PLACEMENT?</t>
  </si>
  <si>
    <t>CAN CONTRACTOR PROVIDE MENU AND RECIPE SUPPORT? (See page 30 of ITB)</t>
  </si>
  <si>
    <t>PUDDING TAPIOCA  (JELL-O, ROYAL, OR APPROVED EQUAL)</t>
  </si>
  <si>
    <t>PUDDING VANILLA  (JELL-O, ROYAL, OR APPROVED EQUAL)</t>
  </si>
  <si>
    <t>PUDDING BUTTERSCOTCH  (JELL-O, ROYAL, OR APPROVED EQUAL)</t>
  </si>
  <si>
    <t>PUDDING CHOCOLATE (JELL-O, ROYAL, OR APPROVED EQUAL)</t>
  </si>
  <si>
    <t>PUDDING LEMON (JELL-O, ROYAL, OR APPROVED EQUAL)</t>
  </si>
  <si>
    <t xml:space="preserve">COOKIES </t>
  </si>
  <si>
    <t>SPECIALTY DIET FOODS</t>
  </si>
  <si>
    <t>COOKIES AND CRACKERS</t>
  </si>
  <si>
    <t>NUTRITIONALLY COMPLETE FOODS</t>
  </si>
  <si>
    <t xml:space="preserve">APPENDIX A FOR GSS11490A-PACKAGE_FOOD </t>
  </si>
  <si>
    <t xml:space="preserve">APPENDIX A FOR GSS11490A-PACKAGE FOOD </t>
  </si>
  <si>
    <t>Monarch</t>
  </si>
  <si>
    <t>Basic American</t>
  </si>
  <si>
    <t>28oz</t>
  </si>
  <si>
    <t>Idahoan</t>
  </si>
  <si>
    <t>25lb</t>
  </si>
  <si>
    <t>.812oz</t>
  </si>
  <si>
    <t>.69oz</t>
  </si>
  <si>
    <t>Malt O Meal</t>
  </si>
  <si>
    <t>Kens</t>
  </si>
  <si>
    <t>1.5oz</t>
  </si>
  <si>
    <t>Heinz</t>
  </si>
  <si>
    <t>1gal</t>
  </si>
  <si>
    <t>16oz</t>
  </si>
  <si>
    <t>1lb</t>
  </si>
  <si>
    <t>Hilltop Hearth</t>
  </si>
  <si>
    <t xml:space="preserve">25lb </t>
  </si>
  <si>
    <t>50lb</t>
  </si>
  <si>
    <t>Harvest Value</t>
  </si>
  <si>
    <t>.5oz</t>
  </si>
  <si>
    <t>Flavor Fresh</t>
  </si>
  <si>
    <t>3lb</t>
  </si>
  <si>
    <t>Keebler</t>
  </si>
  <si>
    <t>2pk</t>
  </si>
  <si>
    <t>Roseli</t>
  </si>
  <si>
    <t>10lb</t>
  </si>
  <si>
    <t>Dole</t>
  </si>
  <si>
    <t>Campbell's</t>
  </si>
  <si>
    <t>51oz</t>
  </si>
  <si>
    <t>US FOODSERVICE</t>
  </si>
  <si>
    <t>2.5lb</t>
  </si>
  <si>
    <t>Uncle Bens</t>
  </si>
  <si>
    <t>36oz</t>
  </si>
  <si>
    <t>5/8oz</t>
  </si>
  <si>
    <t>3/4oz</t>
  </si>
  <si>
    <t>.75oz</t>
  </si>
  <si>
    <t>1.19oz</t>
  </si>
  <si>
    <t>42oz</t>
  </si>
  <si>
    <t>24oz</t>
  </si>
  <si>
    <t>1gallon</t>
  </si>
  <si>
    <t>8oz</t>
  </si>
  <si>
    <t>1.2lb</t>
  </si>
  <si>
    <t>4gm</t>
  </si>
  <si>
    <t>2lb</t>
  </si>
  <si>
    <t>Fairbury</t>
  </si>
  <si>
    <t>Nirvana</t>
  </si>
  <si>
    <t>4oz</t>
  </si>
  <si>
    <t>Ocean Spray</t>
  </si>
  <si>
    <t>Domino</t>
  </si>
  <si>
    <t>US Food</t>
  </si>
  <si>
    <t>2000CT</t>
  </si>
  <si>
    <t>Splenda</t>
  </si>
  <si>
    <t>2000ct</t>
  </si>
  <si>
    <t>Herb OX</t>
  </si>
  <si>
    <t>Sunsweet</t>
  </si>
  <si>
    <t>Hunts</t>
  </si>
  <si>
    <t>Campbells</t>
  </si>
  <si>
    <t>50oz</t>
  </si>
  <si>
    <t>Presentation</t>
  </si>
  <si>
    <t>95oz</t>
  </si>
  <si>
    <t>33oz</t>
  </si>
  <si>
    <t>43oz</t>
  </si>
  <si>
    <t>Richs</t>
  </si>
  <si>
    <t>1.8oz</t>
  </si>
  <si>
    <t>pinnacle</t>
  </si>
  <si>
    <t>Hormel Health labs</t>
  </si>
  <si>
    <t>4lb</t>
  </si>
  <si>
    <t>4.5lb</t>
  </si>
  <si>
    <t>3.75lb</t>
  </si>
  <si>
    <t>4.8lb</t>
  </si>
  <si>
    <t>25#</t>
  </si>
  <si>
    <t>PARBOILED</t>
  </si>
  <si>
    <t>HOSPITALITY</t>
  </si>
  <si>
    <t>MALT O MEAL</t>
  </si>
  <si>
    <t>1 Z</t>
  </si>
  <si>
    <t>S&amp;P</t>
  </si>
  <si>
    <t>VENTURA</t>
  </si>
  <si>
    <t>1 GL</t>
  </si>
  <si>
    <t>9 GR</t>
  </si>
  <si>
    <t>5.5 GR</t>
  </si>
  <si>
    <t>INDEL</t>
  </si>
  <si>
    <t>MILANI</t>
  </si>
  <si>
    <t>32 Z</t>
  </si>
  <si>
    <t>SUNPAC</t>
  </si>
  <si>
    <t>460Z</t>
  </si>
  <si>
    <t>AMERICAN DAIRY</t>
  </si>
  <si>
    <t>50#</t>
  </si>
  <si>
    <t>GOOD SOURCE</t>
  </si>
  <si>
    <t>DIAMOND CRYSTAL</t>
  </si>
  <si>
    <t>1 EA</t>
  </si>
  <si>
    <t>GOLDEN BARREL</t>
  </si>
  <si>
    <t>GEL SPICE</t>
  </si>
  <si>
    <t>FIRST FOODS</t>
  </si>
  <si>
    <t>1 QT</t>
  </si>
  <si>
    <t>7/16 Z</t>
  </si>
  <si>
    <t>POCO PAC</t>
  </si>
  <si>
    <t>24 Z</t>
  </si>
  <si>
    <t>20#</t>
  </si>
  <si>
    <t>20 Z</t>
  </si>
  <si>
    <t>16 Z</t>
  </si>
  <si>
    <t>18 Z</t>
  </si>
  <si>
    <t>KEEBLER</t>
  </si>
  <si>
    <t>2CT</t>
  </si>
  <si>
    <t>CONTA LUNA</t>
  </si>
  <si>
    <t>51 Z</t>
  </si>
  <si>
    <t>JAFCO</t>
  </si>
  <si>
    <t>5#</t>
  </si>
  <si>
    <t>ECHO LAKE</t>
  </si>
  <si>
    <t>TYSON PREPARED</t>
  </si>
  <si>
    <t>24CT</t>
  </si>
  <si>
    <t>GOURMET</t>
  </si>
  <si>
    <t>14 Z</t>
  </si>
  <si>
    <t>13 Z</t>
  </si>
  <si>
    <t>130Z</t>
  </si>
  <si>
    <t>KARETAS</t>
  </si>
  <si>
    <t>IDAHOAN</t>
  </si>
  <si>
    <t>28Z</t>
  </si>
  <si>
    <t>PROUDCERS</t>
  </si>
  <si>
    <t>36Z</t>
  </si>
  <si>
    <t>24Z</t>
  </si>
  <si>
    <t>8OZ</t>
  </si>
  <si>
    <t>STAUFFERS</t>
  </si>
  <si>
    <t>1CT</t>
  </si>
  <si>
    <t>STRUM FOODS</t>
  </si>
  <si>
    <t>12GR</t>
  </si>
  <si>
    <t>9GR</t>
  </si>
  <si>
    <t>1Gall</t>
  </si>
  <si>
    <t>1GALL</t>
  </si>
  <si>
    <t>1/3OZ</t>
  </si>
  <si>
    <t>FRENCH</t>
  </si>
  <si>
    <t>12OZ</t>
  </si>
  <si>
    <t>1GL</t>
  </si>
  <si>
    <t>5.5GR</t>
  </si>
  <si>
    <t>GARNER</t>
  </si>
  <si>
    <t>1G</t>
  </si>
  <si>
    <t>14 OZ</t>
  </si>
  <si>
    <t>IMPERIA</t>
  </si>
  <si>
    <t>1LB</t>
  </si>
  <si>
    <t>N-JOY</t>
  </si>
  <si>
    <t>4GR</t>
  </si>
  <si>
    <t>3GR</t>
  </si>
  <si>
    <t>1.5OZ</t>
  </si>
  <si>
    <t>1.0OZ</t>
  </si>
  <si>
    <t>SUGAR FOODS</t>
  </si>
  <si>
    <t>10#</t>
  </si>
  <si>
    <t>MUYFRESCO</t>
  </si>
  <si>
    <t>.5Z</t>
  </si>
  <si>
    <t>TRIO</t>
  </si>
  <si>
    <t>32OZ</t>
  </si>
  <si>
    <t>ADMIRATION/PIC NIC</t>
  </si>
  <si>
    <t>7GR</t>
  </si>
  <si>
    <t>5.OZ</t>
  </si>
  <si>
    <t>HUNTZ</t>
  </si>
  <si>
    <t>DOMINADE</t>
  </si>
  <si>
    <t>20Z</t>
  </si>
  <si>
    <t>4 Z</t>
  </si>
  <si>
    <t>4OZ</t>
  </si>
  <si>
    <t>SUN PAC</t>
  </si>
  <si>
    <t>46OZ</t>
  </si>
  <si>
    <t>3LIT</t>
  </si>
  <si>
    <t>PRESTIGUE</t>
  </si>
  <si>
    <t>1#</t>
  </si>
  <si>
    <t>GOOD FOODS</t>
  </si>
  <si>
    <t>OASIS</t>
  </si>
  <si>
    <t>1GAL</t>
  </si>
  <si>
    <t>35#</t>
  </si>
  <si>
    <t>GROEB</t>
  </si>
  <si>
    <t>3#</t>
  </si>
  <si>
    <t>CLOWN</t>
  </si>
  <si>
    <t>2LB</t>
  </si>
  <si>
    <t>SEEDLESS</t>
  </si>
  <si>
    <t>15Z</t>
  </si>
  <si>
    <t>1QT</t>
  </si>
  <si>
    <t>DROXIE</t>
  </si>
  <si>
    <t>STRATFORD FARMS</t>
  </si>
  <si>
    <t>.7/16OZ</t>
  </si>
  <si>
    <t>DUNCAN HINES</t>
  </si>
  <si>
    <t>18.25 Z</t>
  </si>
  <si>
    <t>6#</t>
  </si>
  <si>
    <t>REAL FRESH</t>
  </si>
  <si>
    <t>REDDI MADE</t>
  </si>
  <si>
    <t>APPLE LEAF</t>
  </si>
  <si>
    <t>5OZ</t>
  </si>
  <si>
    <t>16Z</t>
  </si>
  <si>
    <t>20OZ</t>
  </si>
  <si>
    <t>16OZ</t>
  </si>
  <si>
    <t>18OZ</t>
  </si>
  <si>
    <t>7.OZ</t>
  </si>
  <si>
    <t>10 Z</t>
  </si>
  <si>
    <t>PACKER</t>
  </si>
  <si>
    <t>30Z</t>
  </si>
  <si>
    <t>MC CORMICK</t>
  </si>
  <si>
    <t>FIG NEWTON</t>
  </si>
  <si>
    <t>BURRY</t>
  </si>
  <si>
    <t>3IN</t>
  </si>
  <si>
    <t>IMPERIAL ISL</t>
  </si>
  <si>
    <t>DEEP HARVEST</t>
  </si>
  <si>
    <t>GREENLINE</t>
  </si>
  <si>
    <t>20# BULK</t>
  </si>
  <si>
    <t>.58 LB</t>
  </si>
  <si>
    <t>INN</t>
  </si>
  <si>
    <t>12/2 LB</t>
  </si>
  <si>
    <t>12/2.5 LB</t>
  </si>
  <si>
    <t>.70 LB</t>
  </si>
  <si>
    <t>1/20# CAE</t>
  </si>
  <si>
    <t>.75 LB</t>
  </si>
  <si>
    <t>12/2.5</t>
  </si>
  <si>
    <t>.65 LB</t>
  </si>
  <si>
    <t>FINELINE</t>
  </si>
  <si>
    <t>.71 LB</t>
  </si>
  <si>
    <t>1/20# CASE</t>
  </si>
  <si>
    <t>.76 LB</t>
  </si>
  <si>
    <t>.46 LB</t>
  </si>
  <si>
    <t>12/2#</t>
  </si>
  <si>
    <t>.48 LB</t>
  </si>
  <si>
    <t>1/20#</t>
  </si>
  <si>
    <t>.49 LB</t>
  </si>
  <si>
    <t>.63 LB</t>
  </si>
  <si>
    <t>1.08 LB</t>
  </si>
  <si>
    <t>.62 LB</t>
  </si>
  <si>
    <t>.53 LB</t>
  </si>
  <si>
    <t>.78 LB</t>
  </si>
  <si>
    <t>.72 LB</t>
  </si>
  <si>
    <t>.60 LB</t>
  </si>
  <si>
    <t>12/3 LB</t>
  </si>
  <si>
    <t>.56 LB</t>
  </si>
  <si>
    <t>6/6.5 LB</t>
  </si>
  <si>
    <t>1.031 LB</t>
  </si>
  <si>
    <t>SUNCUP</t>
  </si>
  <si>
    <t>BERNARDI</t>
  </si>
  <si>
    <t>FAIRMOUNT</t>
  </si>
  <si>
    <t>SEVEROLI</t>
  </si>
  <si>
    <t>CARLA'S</t>
  </si>
  <si>
    <t>ADVANCE CN LABEL</t>
  </si>
  <si>
    <t>3.8 Z</t>
  </si>
  <si>
    <t>VALDEZ</t>
  </si>
  <si>
    <t>1.5 Z</t>
  </si>
  <si>
    <t>MC CAIN</t>
  </si>
  <si>
    <t>MICHAELS</t>
  </si>
  <si>
    <t>HOPE</t>
  </si>
  <si>
    <t>HOPES</t>
  </si>
  <si>
    <t>KANGAROO</t>
  </si>
  <si>
    <t>5.5 Z</t>
  </si>
  <si>
    <t>HARVEST</t>
  </si>
  <si>
    <t>GIORGIO</t>
  </si>
  <si>
    <t>6.5#</t>
  </si>
  <si>
    <t>BLOUNT</t>
  </si>
  <si>
    <t>CLIFFDALE</t>
  </si>
  <si>
    <t>2 CT</t>
  </si>
  <si>
    <t>MARTIN'S</t>
  </si>
  <si>
    <t>BACHMAN</t>
  </si>
  <si>
    <t>1 1/4 OZ</t>
  </si>
  <si>
    <t>8 Z</t>
  </si>
  <si>
    <t>20 lb</t>
  </si>
  <si>
    <t>25 lb</t>
  </si>
  <si>
    <t>ct</t>
  </si>
  <si>
    <t>1 gal</t>
  </si>
  <si>
    <t>9 gm</t>
  </si>
  <si>
    <t>32 oz</t>
  </si>
  <si>
    <t>2 oz</t>
  </si>
  <si>
    <t>2 lb</t>
  </si>
  <si>
    <t>1.25 oz</t>
  </si>
  <si>
    <t>3 oz</t>
  </si>
  <si>
    <t>12 ct</t>
  </si>
  <si>
    <t>2.25 lb</t>
  </si>
  <si>
    <t>36 oz</t>
  </si>
  <si>
    <t>Unc Ben</t>
  </si>
  <si>
    <t>2 ct</t>
  </si>
  <si>
    <t>2.5 lb</t>
  </si>
  <si>
    <t>Arezzio</t>
  </si>
  <si>
    <t>Whlfarm</t>
  </si>
  <si>
    <t>Casasol</t>
  </si>
  <si>
    <t>Manwich</t>
  </si>
  <si>
    <t>TexPete</t>
  </si>
  <si>
    <t>Unique</t>
  </si>
  <si>
    <t>1 ltr</t>
  </si>
  <si>
    <t>HHL - Hormel Healhlabs</t>
  </si>
  <si>
    <t>3 lb</t>
  </si>
  <si>
    <t>4.5 lb</t>
  </si>
  <si>
    <t>Grandma</t>
  </si>
  <si>
    <t>2.5 oz</t>
  </si>
  <si>
    <t>13.3 oz</t>
  </si>
  <si>
    <t>Austin</t>
  </si>
  <si>
    <t>Labella</t>
  </si>
  <si>
    <t xml:space="preserve">SYS CLS     </t>
  </si>
  <si>
    <t>SYS SUP</t>
  </si>
  <si>
    <t>SYS SUP - 30/35 ct</t>
  </si>
  <si>
    <t>IntlCls</t>
  </si>
  <si>
    <t>IntlSup</t>
  </si>
  <si>
    <t>Rosarita</t>
  </si>
  <si>
    <t>27 oz</t>
  </si>
  <si>
    <t>SYS CLS   4 SV</t>
  </si>
  <si>
    <t>Bush</t>
  </si>
  <si>
    <t>SYS CLS   Ocean</t>
  </si>
  <si>
    <t>4 lb</t>
  </si>
  <si>
    <t>30 lb</t>
  </si>
  <si>
    <t>Packer</t>
  </si>
  <si>
    <t>98 oz</t>
  </si>
  <si>
    <t>38 oz</t>
  </si>
  <si>
    <t>Bakcrft</t>
  </si>
  <si>
    <t>Otis Spunkmeyer</t>
  </si>
  <si>
    <t>LC/Tonys</t>
  </si>
  <si>
    <t>The Max</t>
  </si>
  <si>
    <t>Interstate</t>
  </si>
  <si>
    <t>McCain</t>
  </si>
  <si>
    <t>AuntJem</t>
  </si>
  <si>
    <t>SYS IMP - RTU</t>
  </si>
  <si>
    <t>8 lb</t>
  </si>
  <si>
    <t>WhlfCls</t>
  </si>
  <si>
    <t>Hospitality</t>
  </si>
  <si>
    <t>KAST</t>
  </si>
  <si>
    <t>RP Preferred</t>
  </si>
  <si>
    <t>Peak</t>
  </si>
  <si>
    <t>Jack Rabbit</t>
  </si>
  <si>
    <t>Malt-O-Meal</t>
  </si>
  <si>
    <t>Bella Vista/Restaurant's Pride</t>
  </si>
  <si>
    <t>9gr</t>
  </si>
  <si>
    <t>Woeber</t>
  </si>
  <si>
    <t>Cool Crisp</t>
  </si>
  <si>
    <t>Major</t>
  </si>
  <si>
    <t>12gr</t>
  </si>
  <si>
    <t>Carriage House</t>
  </si>
  <si>
    <t>32oz</t>
  </si>
  <si>
    <t>Continental Mills</t>
  </si>
  <si>
    <t>Belmont</t>
  </si>
  <si>
    <t>Badia</t>
  </si>
  <si>
    <t>5.5oz</t>
  </si>
  <si>
    <t>12oz</t>
  </si>
  <si>
    <t>Premium/Restaurant's Pride</t>
  </si>
  <si>
    <t>Furman's/ Restaurant's Pride</t>
  </si>
  <si>
    <t>Simplot/Lamb</t>
  </si>
  <si>
    <t>Simplot</t>
  </si>
  <si>
    <t>Mrs Butterworth</t>
  </si>
  <si>
    <t>1.27oz</t>
  </si>
  <si>
    <t>True Recipe</t>
  </si>
  <si>
    <t>2.38 lb</t>
  </si>
  <si>
    <t>5.44 (#10)</t>
  </si>
  <si>
    <t>Producers Rice</t>
  </si>
  <si>
    <t>Taste Pleasers</t>
  </si>
  <si>
    <t>Bella Vista</t>
  </si>
  <si>
    <t>17oz</t>
  </si>
  <si>
    <t xml:space="preserve">Restaurant's Pride </t>
  </si>
  <si>
    <t>Orefresco</t>
  </si>
  <si>
    <t>Restaurant's Pride</t>
  </si>
  <si>
    <t>49oz</t>
  </si>
  <si>
    <t>Chill Ripe</t>
  </si>
  <si>
    <t>Caesar's</t>
  </si>
  <si>
    <t>1.3oz</t>
  </si>
  <si>
    <t>5.75oz</t>
  </si>
  <si>
    <t>Lamb Weston</t>
  </si>
  <si>
    <t>Windsor</t>
  </si>
  <si>
    <t>H. SCHRIER</t>
  </si>
  <si>
    <t>Idaho Pacific</t>
  </si>
  <si>
    <t>Phoebe</t>
  </si>
  <si>
    <t>Four in One</t>
  </si>
  <si>
    <t>Furman</t>
  </si>
  <si>
    <t>Bakers</t>
  </si>
  <si>
    <t>Eagle</t>
  </si>
  <si>
    <t>Sunpac</t>
  </si>
  <si>
    <t>Elzan</t>
  </si>
  <si>
    <t>Sonny Boy</t>
  </si>
  <si>
    <t>Continental Mills/Hospitality</t>
  </si>
  <si>
    <t>Nice Blends</t>
  </si>
  <si>
    <t>Streits</t>
  </si>
  <si>
    <t>Zerega</t>
  </si>
  <si>
    <t>Giovanni Primo</t>
  </si>
  <si>
    <t>Applesnax</t>
  </si>
  <si>
    <t>Imperial</t>
  </si>
  <si>
    <t>Giovanni</t>
  </si>
  <si>
    <t>Libby/Allen</t>
  </si>
  <si>
    <t>BERNARD BRAND</t>
  </si>
  <si>
    <t>27.5 OZ</t>
  </si>
  <si>
    <t>Gilster Mary Lee</t>
  </si>
  <si>
    <t>SUNSHINE BRAND</t>
  </si>
  <si>
    <t>FOOD CONCEPTS</t>
  </si>
  <si>
    <t>UPSTATE NUTRITIONALS</t>
  </si>
  <si>
    <t>Good Source</t>
  </si>
  <si>
    <t>Tova</t>
  </si>
  <si>
    <t>AWARDED</t>
  </si>
  <si>
    <t>VENDOR</t>
  </si>
  <si>
    <t xml:space="preserve">AWARDED </t>
  </si>
  <si>
    <t>BERNARD</t>
  </si>
  <si>
    <t>NUTRA BALANCE</t>
  </si>
  <si>
    <t>#5</t>
  </si>
  <si>
    <t>4#</t>
  </si>
  <si>
    <t>NO AWARD</t>
  </si>
  <si>
    <t xml:space="preserve"> 12 OZ</t>
  </si>
  <si>
    <t>12 OZ</t>
  </si>
  <si>
    <t>Patria</t>
  </si>
  <si>
    <t>SHIP</t>
  </si>
  <si>
    <t>STOCK</t>
  </si>
  <si>
    <t>NON-STOCK</t>
  </si>
  <si>
    <t xml:space="preserve">SHIP </t>
  </si>
  <si>
    <t>2 DAYS</t>
  </si>
  <si>
    <t>14 DAYS</t>
  </si>
  <si>
    <t>10 DAYS</t>
  </si>
  <si>
    <t>7 DAYS</t>
  </si>
  <si>
    <t>15 DAYS</t>
  </si>
  <si>
    <t>1 DAY</t>
  </si>
  <si>
    <t>5 gallon yield</t>
  </si>
  <si>
    <t>2.5 b</t>
  </si>
  <si>
    <t>Thick &amp; Easy</t>
  </si>
  <si>
    <t>6/2.5 #</t>
  </si>
  <si>
    <t>1.20 LB</t>
  </si>
  <si>
    <t>.85 LB</t>
  </si>
  <si>
    <t>SCHRIER</t>
  </si>
  <si>
    <t>2</t>
  </si>
  <si>
    <t>0.8125oz</t>
  </si>
  <si>
    <t>CHIC OF SEA</t>
  </si>
  <si>
    <t>7 DAY</t>
  </si>
  <si>
    <t>2 pk</t>
  </si>
  <si>
    <t>1/20#CASE</t>
  </si>
  <si>
    <t>PRICING SPREADSHEET - ADDENDUM 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</si>
</sst>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sz val="14"/>
      <color indexed="11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 shrinkToFit="1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4" fillId="12" borderId="10" xfId="0" applyFont="1" applyFill="1" applyBorder="1" applyAlignment="1">
      <alignment/>
    </xf>
    <xf numFmtId="0" fontId="0" fillId="12" borderId="0" xfId="0" applyFill="1" applyAlignment="1">
      <alignment/>
    </xf>
    <xf numFmtId="0" fontId="4" fillId="12" borderId="10" xfId="0" applyFont="1" applyFill="1" applyBorder="1" applyAlignment="1">
      <alignment horizontal="right"/>
    </xf>
    <xf numFmtId="2" fontId="4" fillId="12" borderId="10" xfId="0" applyNumberFormat="1" applyFont="1" applyFill="1" applyBorder="1" applyAlignment="1">
      <alignment horizontal="left"/>
    </xf>
    <xf numFmtId="0" fontId="4" fillId="12" borderId="14" xfId="0" applyFont="1" applyFill="1" applyBorder="1" applyAlignment="1">
      <alignment horizontal="left"/>
    </xf>
    <xf numFmtId="0" fontId="4" fillId="12" borderId="10" xfId="0" applyFont="1" applyFill="1" applyBorder="1" applyAlignment="1">
      <alignment horizontal="left" wrapText="1" shrinkToFit="1"/>
    </xf>
    <xf numFmtId="0" fontId="5" fillId="12" borderId="10" xfId="0" applyFont="1" applyFill="1" applyBorder="1" applyAlignment="1">
      <alignment/>
    </xf>
    <xf numFmtId="0" fontId="11" fillId="12" borderId="0" xfId="0" applyFont="1" applyFill="1" applyAlignment="1">
      <alignment/>
    </xf>
    <xf numFmtId="0" fontId="5" fillId="12" borderId="10" xfId="0" applyFont="1" applyFill="1" applyBorder="1" applyAlignment="1">
      <alignment horizontal="left"/>
    </xf>
    <xf numFmtId="0" fontId="5" fillId="12" borderId="10" xfId="0" applyFont="1" applyFill="1" applyBorder="1" applyAlignment="1">
      <alignment horizontal="left" wrapText="1" shrinkToFit="1"/>
    </xf>
    <xf numFmtId="0" fontId="5" fillId="12" borderId="10" xfId="0" applyFont="1" applyFill="1" applyBorder="1" applyAlignment="1">
      <alignment horizontal="right"/>
    </xf>
    <xf numFmtId="2" fontId="5" fillId="12" borderId="10" xfId="0" applyNumberFormat="1" applyFont="1" applyFill="1" applyBorder="1" applyAlignment="1">
      <alignment horizontal="left"/>
    </xf>
    <xf numFmtId="0" fontId="7" fillId="37" borderId="10" xfId="0" applyFont="1" applyFill="1" applyBorder="1" applyAlignment="1">
      <alignment/>
    </xf>
    <xf numFmtId="0" fontId="7" fillId="37" borderId="0" xfId="0" applyFont="1" applyFill="1" applyAlignment="1">
      <alignment/>
    </xf>
    <xf numFmtId="0" fontId="9" fillId="0" borderId="0" xfId="0" applyFont="1" applyAlignment="1">
      <alignment/>
    </xf>
    <xf numFmtId="0" fontId="7" fillId="18" borderId="10" xfId="0" applyFont="1" applyFill="1" applyBorder="1" applyAlignment="1" applyProtection="1">
      <alignment/>
      <protection locked="0"/>
    </xf>
    <xf numFmtId="0" fontId="5" fillId="12" borderId="14" xfId="0" applyFont="1" applyFill="1" applyBorder="1" applyAlignment="1">
      <alignment/>
    </xf>
    <xf numFmtId="0" fontId="5" fillId="12" borderId="14" xfId="0" applyFont="1" applyFill="1" applyBorder="1" applyAlignment="1">
      <alignment horizontal="left"/>
    </xf>
    <xf numFmtId="0" fontId="5" fillId="12" borderId="14" xfId="0" applyFont="1" applyFill="1" applyBorder="1" applyAlignment="1">
      <alignment horizontal="left" wrapText="1" shrinkToFit="1"/>
    </xf>
    <xf numFmtId="0" fontId="5" fillId="12" borderId="14" xfId="0" applyFont="1" applyFill="1" applyBorder="1" applyAlignment="1">
      <alignment horizontal="right"/>
    </xf>
    <xf numFmtId="0" fontId="0" fillId="18" borderId="10" xfId="0" applyFill="1" applyBorder="1" applyAlignment="1">
      <alignment/>
    </xf>
    <xf numFmtId="0" fontId="11" fillId="18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 shrinkToFit="1"/>
    </xf>
    <xf numFmtId="0" fontId="7" fillId="37" borderId="10" xfId="0" applyFont="1" applyFill="1" applyBorder="1" applyAlignment="1" applyProtection="1">
      <alignment horizontal="center"/>
      <protection locked="0"/>
    </xf>
    <xf numFmtId="0" fontId="0" fillId="12" borderId="10" xfId="0" applyFill="1" applyBorder="1" applyAlignment="1">
      <alignment/>
    </xf>
    <xf numFmtId="0" fontId="11" fillId="12" borderId="14" xfId="0" applyFont="1" applyFill="1" applyBorder="1" applyAlignment="1">
      <alignment/>
    </xf>
    <xf numFmtId="0" fontId="0" fillId="12" borderId="14" xfId="0" applyFill="1" applyBorder="1" applyAlignment="1">
      <alignment/>
    </xf>
    <xf numFmtId="0" fontId="11" fillId="12" borderId="10" xfId="0" applyFont="1" applyFill="1" applyBorder="1" applyAlignment="1">
      <alignment wrapText="1"/>
    </xf>
    <xf numFmtId="0" fontId="4" fillId="37" borderId="10" xfId="0" applyFont="1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4" fillId="37" borderId="12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 wrapText="1" shrinkToFit="1"/>
      <protection locked="0"/>
    </xf>
    <xf numFmtId="0" fontId="7" fillId="0" borderId="10" xfId="0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 wrapText="1" shrinkToFit="1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37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7" fillId="37" borderId="10" xfId="0" applyFont="1" applyFill="1" applyBorder="1" applyAlignment="1" applyProtection="1">
      <alignment/>
      <protection locked="0"/>
    </xf>
    <xf numFmtId="0" fontId="7" fillId="37" borderId="0" xfId="0" applyFont="1" applyFill="1" applyAlignment="1" applyProtection="1">
      <alignment/>
      <protection locked="0"/>
    </xf>
    <xf numFmtId="0" fontId="7" fillId="35" borderId="10" xfId="0" applyFont="1" applyFill="1" applyBorder="1" applyAlignment="1" applyProtection="1">
      <alignment horizontal="left" wrapText="1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0" fontId="7" fillId="12" borderId="10" xfId="0" applyFont="1" applyFill="1" applyBorder="1" applyAlignment="1" applyProtection="1">
      <alignment horizontal="left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0" fontId="7" fillId="18" borderId="10" xfId="0" applyFont="1" applyFill="1" applyBorder="1" applyAlignment="1" applyProtection="1">
      <alignment/>
      <protection locked="0"/>
    </xf>
    <xf numFmtId="0" fontId="7" fillId="18" borderId="0" xfId="0" applyFont="1" applyFill="1" applyAlignment="1" applyProtection="1">
      <alignment/>
      <protection locked="0"/>
    </xf>
    <xf numFmtId="0" fontId="7" fillId="18" borderId="10" xfId="0" applyFont="1" applyFill="1" applyBorder="1" applyAlignment="1" applyProtection="1">
      <alignment horizontal="left" wrapText="1"/>
      <protection locked="0"/>
    </xf>
    <xf numFmtId="0" fontId="7" fillId="18" borderId="10" xfId="0" applyFont="1" applyFill="1" applyBorder="1" applyAlignment="1" applyProtection="1">
      <alignment horizontal="left" wrapText="1" shrinkToFit="1"/>
      <protection locked="0"/>
    </xf>
    <xf numFmtId="2" fontId="7" fillId="18" borderId="10" xfId="0" applyNumberFormat="1" applyFont="1" applyFill="1" applyBorder="1" applyAlignment="1" applyProtection="1">
      <alignment horizontal="left"/>
      <protection locked="0"/>
    </xf>
    <xf numFmtId="0" fontId="7" fillId="37" borderId="10" xfId="0" applyFont="1" applyFill="1" applyBorder="1" applyAlignment="1" applyProtection="1">
      <alignment horizontal="left" wrapText="1" shrinkToFit="1"/>
      <protection locked="0"/>
    </xf>
    <xf numFmtId="0" fontId="7" fillId="37" borderId="10" xfId="0" applyFont="1" applyFill="1" applyBorder="1" applyAlignment="1" applyProtection="1">
      <alignment horizontal="left"/>
      <protection locked="0"/>
    </xf>
    <xf numFmtId="2" fontId="7" fillId="37" borderId="10" xfId="0" applyNumberFormat="1" applyFont="1" applyFill="1" applyBorder="1" applyAlignment="1" applyProtection="1">
      <alignment horizontal="left"/>
      <protection locked="0"/>
    </xf>
    <xf numFmtId="2" fontId="7" fillId="0" borderId="10" xfId="0" applyNumberFormat="1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37" borderId="14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 wrapText="1" shrinkToFit="1"/>
      <protection locked="0"/>
    </xf>
    <xf numFmtId="2" fontId="7" fillId="0" borderId="10" xfId="0" applyNumberFormat="1" applyFont="1" applyFill="1" applyBorder="1" applyAlignment="1" applyProtection="1">
      <alignment horizontal="left" wrapText="1"/>
      <protection locked="0"/>
    </xf>
    <xf numFmtId="0" fontId="7" fillId="37" borderId="10" xfId="0" applyFont="1" applyFill="1" applyBorder="1" applyAlignment="1" applyProtection="1">
      <alignment horizontal="left" wrapText="1"/>
      <protection locked="0"/>
    </xf>
    <xf numFmtId="2" fontId="7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left"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7" fillId="37" borderId="1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0" xfId="0" applyFont="1" applyFill="1" applyBorder="1" applyAlignment="1" applyProtection="1">
      <alignment horizontal="left" wrapText="1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 readingOrder="1"/>
    </xf>
    <xf numFmtId="0" fontId="7" fillId="0" borderId="10" xfId="0" applyFont="1" applyBorder="1" applyAlignment="1">
      <alignment horizontal="left" wrapText="1" shrinkToFit="1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 wrapText="1"/>
    </xf>
    <xf numFmtId="0" fontId="12" fillId="0" borderId="0" xfId="0" applyFont="1" applyBorder="1" applyAlignment="1" applyProtection="1">
      <alignment horizontal="left" wrapText="1" shrinkToFit="1"/>
      <protection locked="0"/>
    </xf>
    <xf numFmtId="2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9" fillId="18" borderId="10" xfId="0" applyFont="1" applyFill="1" applyBorder="1" applyAlignment="1" applyProtection="1">
      <alignment horizontal="left" wrapText="1" shrinkToFit="1"/>
      <protection locked="0"/>
    </xf>
    <xf numFmtId="0" fontId="7" fillId="18" borderId="10" xfId="0" applyNumberFormat="1" applyFont="1" applyFill="1" applyBorder="1" applyAlignment="1" applyProtection="1">
      <alignment horizontal="center"/>
      <protection locked="0"/>
    </xf>
    <xf numFmtId="0" fontId="4" fillId="18" borderId="10" xfId="0" applyFont="1" applyFill="1" applyBorder="1" applyAlignment="1" applyProtection="1">
      <alignment/>
      <protection locked="0"/>
    </xf>
    <xf numFmtId="0" fontId="0" fillId="18" borderId="0" xfId="0" applyFill="1" applyAlignment="1" applyProtection="1">
      <alignment/>
      <protection locked="0"/>
    </xf>
    <xf numFmtId="0" fontId="4" fillId="18" borderId="12" xfId="0" applyFont="1" applyFill="1" applyBorder="1" applyAlignment="1" applyProtection="1">
      <alignment horizontal="left"/>
      <protection locked="0"/>
    </xf>
    <xf numFmtId="2" fontId="4" fillId="18" borderId="10" xfId="0" applyNumberFormat="1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center"/>
      <protection locked="0"/>
    </xf>
    <xf numFmtId="2" fontId="7" fillId="18" borderId="10" xfId="0" applyNumberFormat="1" applyFont="1" applyFill="1" applyBorder="1" applyAlignment="1" applyProtection="1">
      <alignment horizontal="left"/>
      <protection locked="0"/>
    </xf>
    <xf numFmtId="0" fontId="12" fillId="18" borderId="10" xfId="0" applyFont="1" applyFill="1" applyBorder="1" applyAlignment="1" applyProtection="1">
      <alignment horizontal="left"/>
      <protection locked="0"/>
    </xf>
    <xf numFmtId="0" fontId="9" fillId="18" borderId="10" xfId="0" applyFont="1" applyFill="1" applyBorder="1" applyAlignment="1">
      <alignment/>
    </xf>
    <xf numFmtId="0" fontId="7" fillId="18" borderId="10" xfId="0" applyFont="1" applyFill="1" applyBorder="1" applyAlignment="1">
      <alignment/>
    </xf>
    <xf numFmtId="0" fontId="7" fillId="18" borderId="10" xfId="0" applyFont="1" applyFill="1" applyBorder="1" applyAlignment="1">
      <alignment horizontal="center"/>
    </xf>
    <xf numFmtId="0" fontId="0" fillId="18" borderId="10" xfId="0" applyFont="1" applyFill="1" applyBorder="1" applyAlignment="1" applyProtection="1">
      <alignment/>
      <protection locked="0"/>
    </xf>
    <xf numFmtId="0" fontId="0" fillId="18" borderId="12" xfId="0" applyFont="1" applyFill="1" applyBorder="1" applyAlignment="1" applyProtection="1">
      <alignment horizontal="left"/>
      <protection locked="0"/>
    </xf>
    <xf numFmtId="0" fontId="0" fillId="18" borderId="10" xfId="0" applyFont="1" applyFill="1" applyBorder="1" applyAlignment="1" applyProtection="1">
      <alignment horizontal="right"/>
      <protection locked="0"/>
    </xf>
    <xf numFmtId="2" fontId="0" fillId="18" borderId="10" xfId="0" applyNumberFormat="1" applyFont="1" applyFill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0" fillId="37" borderId="12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wrapText="1" shrinkToFi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2" fontId="0" fillId="0" borderId="10" xfId="0" applyNumberFormat="1" applyFont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 wrapText="1" shrinkToFit="1"/>
      <protection locked="0"/>
    </xf>
    <xf numFmtId="0" fontId="0" fillId="18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18" borderId="10" xfId="0" applyFont="1" applyFill="1" applyBorder="1" applyAlignment="1" applyProtection="1">
      <alignment horizontal="left"/>
      <protection locked="0"/>
    </xf>
    <xf numFmtId="0" fontId="0" fillId="18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37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wrapText="1"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 horizontal="center"/>
      <protection locked="0"/>
    </xf>
    <xf numFmtId="0" fontId="0" fillId="18" borderId="10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 horizontal="left" wrapText="1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0" fillId="37" borderId="10" xfId="0" applyFont="1" applyFill="1" applyBorder="1" applyAlignment="1" applyProtection="1">
      <alignment horizontal="left" wrapText="1" shrinkToFit="1"/>
      <protection locked="0"/>
    </xf>
    <xf numFmtId="0" fontId="0" fillId="37" borderId="10" xfId="0" applyFont="1" applyFill="1" applyBorder="1" applyAlignment="1" applyProtection="1">
      <alignment horizontal="right"/>
      <protection locked="0"/>
    </xf>
    <xf numFmtId="2" fontId="0" fillId="37" borderId="10" xfId="0" applyNumberFormat="1" applyFont="1" applyFill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 horizontal="left"/>
      <protection locked="0"/>
    </xf>
    <xf numFmtId="49" fontId="0" fillId="37" borderId="10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 wrapText="1" shrinkToFit="1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right"/>
      <protection locked="0"/>
    </xf>
    <xf numFmtId="2" fontId="0" fillId="0" borderId="14" xfId="0" applyNumberFormat="1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15" fillId="0" borderId="16" xfId="0" applyFont="1" applyBorder="1" applyAlignment="1" applyProtection="1">
      <alignment horizontal="left" wrapText="1" shrinkToFit="1"/>
      <protection locked="0"/>
    </xf>
    <xf numFmtId="2" fontId="0" fillId="0" borderId="10" xfId="0" applyNumberFormat="1" applyFont="1" applyFill="1" applyBorder="1" applyAlignment="1" applyProtection="1">
      <alignment horizontal="left" wrapText="1"/>
      <protection locked="0"/>
    </xf>
    <xf numFmtId="0" fontId="0" fillId="37" borderId="10" xfId="0" applyFont="1" applyFill="1" applyBorder="1" applyAlignment="1" applyProtection="1">
      <alignment horizontal="left" wrapText="1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12" borderId="10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37" borderId="14" xfId="0" applyFont="1" applyFill="1" applyBorder="1" applyAlignment="1" applyProtection="1">
      <alignment horizontal="left" wrapText="1" shrinkToFit="1"/>
      <protection locked="0"/>
    </xf>
    <xf numFmtId="0" fontId="11" fillId="35" borderId="10" xfId="0" applyFont="1" applyFill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11" fillId="18" borderId="10" xfId="0" applyFont="1" applyFill="1" applyBorder="1" applyAlignment="1" applyProtection="1">
      <alignment horizontal="left" wrapText="1" shrinkToFit="1"/>
      <protection locked="0"/>
    </xf>
    <xf numFmtId="0" fontId="11" fillId="18" borderId="10" xfId="0" applyFont="1" applyFill="1" applyBorder="1" applyAlignment="1" applyProtection="1">
      <alignment/>
      <protection locked="0"/>
    </xf>
    <xf numFmtId="0" fontId="0" fillId="38" borderId="10" xfId="0" applyFont="1" applyFill="1" applyBorder="1" applyAlignment="1" applyProtection="1">
      <alignment/>
      <protection locked="0"/>
    </xf>
    <xf numFmtId="0" fontId="0" fillId="38" borderId="10" xfId="0" applyFont="1" applyFill="1" applyBorder="1" applyAlignment="1" applyProtection="1">
      <alignment horizontal="left"/>
      <protection locked="0"/>
    </xf>
    <xf numFmtId="0" fontId="0" fillId="38" borderId="10" xfId="0" applyFont="1" applyFill="1" applyBorder="1" applyAlignment="1" applyProtection="1">
      <alignment horizontal="right"/>
      <protection locked="0"/>
    </xf>
    <xf numFmtId="2" fontId="0" fillId="38" borderId="10" xfId="0" applyNumberFormat="1" applyFont="1" applyFill="1" applyBorder="1" applyAlignment="1" applyProtection="1">
      <alignment horizontal="left"/>
      <protection locked="0"/>
    </xf>
    <xf numFmtId="0" fontId="0" fillId="38" borderId="0" xfId="0" applyNumberFormat="1" applyFont="1" applyFill="1" applyBorder="1" applyAlignment="1" applyProtection="1">
      <alignment horizontal="center"/>
      <protection locked="0"/>
    </xf>
    <xf numFmtId="0" fontId="0" fillId="38" borderId="0" xfId="0" applyFont="1" applyFill="1" applyBorder="1" applyAlignment="1" applyProtection="1">
      <alignment/>
      <protection locked="0"/>
    </xf>
    <xf numFmtId="0" fontId="11" fillId="38" borderId="10" xfId="0" applyFont="1" applyFill="1" applyBorder="1" applyAlignment="1" applyProtection="1">
      <alignment horizontal="left" wrapText="1" shrinkToFit="1"/>
      <protection locked="0"/>
    </xf>
    <xf numFmtId="0" fontId="0" fillId="38" borderId="0" xfId="0" applyFill="1" applyAlignment="1">
      <alignment/>
    </xf>
    <xf numFmtId="0" fontId="11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12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 applyProtection="1">
      <alignment/>
      <protection locked="0"/>
    </xf>
    <xf numFmtId="2" fontId="0" fillId="12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2" fontId="11" fillId="12" borderId="10" xfId="0" applyNumberFormat="1" applyFont="1" applyFill="1" applyBorder="1" applyAlignment="1">
      <alignment horizontal="left"/>
    </xf>
    <xf numFmtId="0" fontId="11" fillId="34" borderId="10" xfId="0" applyFont="1" applyFill="1" applyBorder="1" applyAlignment="1">
      <alignment/>
    </xf>
    <xf numFmtId="2" fontId="11" fillId="12" borderId="14" xfId="0" applyNumberFormat="1" applyFont="1" applyFill="1" applyBorder="1" applyAlignment="1">
      <alignment horizontal="left"/>
    </xf>
    <xf numFmtId="0" fontId="11" fillId="34" borderId="14" xfId="0" applyFont="1" applyFill="1" applyBorder="1" applyAlignment="1">
      <alignment/>
    </xf>
    <xf numFmtId="0" fontId="0" fillId="18" borderId="10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2" borderId="14" xfId="0" applyFont="1" applyFill="1" applyBorder="1" applyAlignment="1">
      <alignment/>
    </xf>
    <xf numFmtId="0" fontId="0" fillId="12" borderId="10" xfId="0" applyFont="1" applyFill="1" applyBorder="1" applyAlignment="1">
      <alignment wrapText="1"/>
    </xf>
    <xf numFmtId="0" fontId="0" fillId="37" borderId="10" xfId="0" applyFont="1" applyFill="1" applyBorder="1" applyAlignment="1">
      <alignment horizontal="center"/>
    </xf>
    <xf numFmtId="0" fontId="0" fillId="18" borderId="14" xfId="0" applyFont="1" applyFill="1" applyBorder="1" applyAlignment="1">
      <alignment/>
    </xf>
    <xf numFmtId="0" fontId="0" fillId="0" borderId="17" xfId="0" applyBorder="1" applyAlignment="1">
      <alignment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1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37" borderId="10" xfId="0" applyNumberFormat="1" applyFont="1" applyFill="1" applyBorder="1" applyAlignment="1" applyProtection="1">
      <alignment horizontal="center" wrapText="1"/>
      <protection locked="0"/>
    </xf>
    <xf numFmtId="0" fontId="4" fillId="18" borderId="10" xfId="0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18" borderId="10" xfId="0" applyNumberFormat="1" applyFont="1" applyFill="1" applyBorder="1" applyAlignment="1" applyProtection="1">
      <alignment horizontal="left"/>
      <protection locked="0"/>
    </xf>
    <xf numFmtId="0" fontId="0" fillId="39" borderId="10" xfId="0" applyFont="1" applyFill="1" applyBorder="1" applyAlignment="1" applyProtection="1">
      <alignment horizontal="left"/>
      <protection locked="0"/>
    </xf>
    <xf numFmtId="0" fontId="0" fillId="39" borderId="10" xfId="0" applyNumberFormat="1" applyFont="1" applyFill="1" applyBorder="1" applyAlignment="1" applyProtection="1">
      <alignment horizontal="left"/>
      <protection locked="0"/>
    </xf>
    <xf numFmtId="0" fontId="0" fillId="38" borderId="0" xfId="0" applyNumberFormat="1" applyFont="1" applyFill="1" applyBorder="1" applyAlignment="1" applyProtection="1">
      <alignment horizontal="left"/>
      <protection locked="0"/>
    </xf>
    <xf numFmtId="0" fontId="0" fillId="18" borderId="0" xfId="0" applyFont="1" applyFill="1" applyAlignment="1">
      <alignment horizontal="left"/>
    </xf>
    <xf numFmtId="0" fontId="0" fillId="18" borderId="10" xfId="0" applyFont="1" applyFill="1" applyBorder="1" applyAlignment="1">
      <alignment horizontal="left"/>
    </xf>
    <xf numFmtId="0" fontId="0" fillId="38" borderId="0" xfId="0" applyFont="1" applyFill="1" applyAlignment="1">
      <alignment horizontal="left"/>
    </xf>
    <xf numFmtId="0" fontId="0" fillId="39" borderId="10" xfId="0" applyFont="1" applyFill="1" applyBorder="1" applyAlignment="1">
      <alignment horizontal="left"/>
    </xf>
    <xf numFmtId="0" fontId="0" fillId="12" borderId="14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center" wrapText="1" shrinkToFit="1"/>
    </xf>
    <xf numFmtId="0" fontId="4" fillId="37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right"/>
    </xf>
    <xf numFmtId="0" fontId="5" fillId="37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5" fillId="37" borderId="17" xfId="0" applyFont="1" applyFill="1" applyBorder="1" applyAlignment="1">
      <alignment horizontal="center"/>
    </xf>
    <xf numFmtId="0" fontId="4" fillId="37" borderId="17" xfId="0" applyFont="1" applyFill="1" applyBorder="1" applyAlignment="1" applyProtection="1">
      <alignment/>
      <protection locked="0"/>
    </xf>
    <xf numFmtId="0" fontId="4" fillId="18" borderId="17" xfId="0" applyFont="1" applyFill="1" applyBorder="1" applyAlignment="1" applyProtection="1">
      <alignment/>
      <protection locked="0"/>
    </xf>
    <xf numFmtId="0" fontId="7" fillId="18" borderId="17" xfId="0" applyFont="1" applyFill="1" applyBorder="1" applyAlignment="1" applyProtection="1">
      <alignment/>
      <protection locked="0"/>
    </xf>
    <xf numFmtId="0" fontId="7" fillId="37" borderId="10" xfId="0" applyFont="1" applyFill="1" applyBorder="1" applyAlignment="1" applyProtection="1">
      <alignment horizontal="left"/>
      <protection locked="0"/>
    </xf>
    <xf numFmtId="0" fontId="7" fillId="37" borderId="10" xfId="0" applyFont="1" applyFill="1" applyBorder="1" applyAlignment="1" applyProtection="1">
      <alignment/>
      <protection locked="0"/>
    </xf>
    <xf numFmtId="0" fontId="7" fillId="37" borderId="17" xfId="0" applyFont="1" applyFill="1" applyBorder="1" applyAlignment="1" applyProtection="1">
      <alignment/>
      <protection locked="0"/>
    </xf>
    <xf numFmtId="0" fontId="0" fillId="37" borderId="17" xfId="0" applyFont="1" applyFill="1" applyBorder="1" applyAlignment="1" applyProtection="1">
      <alignment/>
      <protection locked="0"/>
    </xf>
    <xf numFmtId="49" fontId="7" fillId="37" borderId="10" xfId="0" applyNumberFormat="1" applyFont="1" applyFill="1" applyBorder="1" applyAlignment="1" applyProtection="1">
      <alignment/>
      <protection locked="0"/>
    </xf>
    <xf numFmtId="0" fontId="7" fillId="37" borderId="17" xfId="0" applyFont="1" applyFill="1" applyBorder="1" applyAlignment="1" applyProtection="1">
      <alignment horizontal="center"/>
      <protection locked="0"/>
    </xf>
    <xf numFmtId="0" fontId="0" fillId="37" borderId="10" xfId="0" applyNumberFormat="1" applyFont="1" applyFill="1" applyBorder="1" applyAlignment="1" applyProtection="1">
      <alignment horizontal="left"/>
      <protection locked="0"/>
    </xf>
    <xf numFmtId="168" fontId="7" fillId="37" borderId="10" xfId="0" applyNumberFormat="1" applyFont="1" applyFill="1" applyBorder="1" applyAlignment="1" applyProtection="1">
      <alignment/>
      <protection locked="0"/>
    </xf>
    <xf numFmtId="168" fontId="7" fillId="37" borderId="17" xfId="0" applyNumberFormat="1" applyFont="1" applyFill="1" applyBorder="1" applyAlignment="1" applyProtection="1">
      <alignment/>
      <protection locked="0"/>
    </xf>
    <xf numFmtId="0" fontId="4" fillId="37" borderId="10" xfId="0" applyFont="1" applyFill="1" applyBorder="1" applyAlignment="1" applyProtection="1">
      <alignment horizontal="left"/>
      <protection locked="0"/>
    </xf>
    <xf numFmtId="0" fontId="0" fillId="18" borderId="17" xfId="0" applyFont="1" applyFill="1" applyBorder="1" applyAlignment="1" applyProtection="1">
      <alignment/>
      <protection locked="0"/>
    </xf>
    <xf numFmtId="0" fontId="0" fillId="39" borderId="17" xfId="0" applyFont="1" applyFill="1" applyBorder="1" applyAlignment="1" applyProtection="1">
      <alignment/>
      <protection locked="0"/>
    </xf>
    <xf numFmtId="0" fontId="0" fillId="18" borderId="18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0" fillId="12" borderId="18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right"/>
    </xf>
    <xf numFmtId="0" fontId="11" fillId="37" borderId="10" xfId="0" applyFont="1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168" fontId="0" fillId="37" borderId="10" xfId="0" applyNumberFormat="1" applyFont="1" applyFill="1" applyBorder="1" applyAlignment="1" applyProtection="1">
      <alignment/>
      <protection locked="0"/>
    </xf>
    <xf numFmtId="168" fontId="0" fillId="37" borderId="17" xfId="0" applyNumberFormat="1" applyFont="1" applyFill="1" applyBorder="1" applyAlignment="1" applyProtection="1">
      <alignment/>
      <protection locked="0"/>
    </xf>
    <xf numFmtId="49" fontId="0" fillId="37" borderId="10" xfId="0" applyNumberFormat="1" applyFont="1" applyFill="1" applyBorder="1" applyAlignment="1" applyProtection="1">
      <alignment horizontal="left"/>
      <protection locked="0"/>
    </xf>
    <xf numFmtId="0" fontId="0" fillId="37" borderId="10" xfId="0" applyFont="1" applyFill="1" applyBorder="1" applyAlignment="1">
      <alignment horizontal="left"/>
    </xf>
    <xf numFmtId="168" fontId="0" fillId="37" borderId="17" xfId="0" applyNumberFormat="1" applyFont="1" applyFill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left" wrapText="1" shrinkToFit="1"/>
      <protection locked="0"/>
    </xf>
    <xf numFmtId="0" fontId="11" fillId="0" borderId="10" xfId="0" applyFont="1" applyBorder="1" applyAlignment="1" applyProtection="1">
      <alignment horizontal="right"/>
      <protection locked="0"/>
    </xf>
    <xf numFmtId="2" fontId="11" fillId="0" borderId="10" xfId="0" applyNumberFormat="1" applyFont="1" applyBorder="1" applyAlignment="1" applyProtection="1">
      <alignment horizontal="left"/>
      <protection locked="0"/>
    </xf>
    <xf numFmtId="0" fontId="11" fillId="37" borderId="10" xfId="0" applyFont="1" applyFill="1" applyBorder="1" applyAlignment="1" applyProtection="1">
      <alignment horizontal="center"/>
      <protection locked="0"/>
    </xf>
    <xf numFmtId="0" fontId="9" fillId="37" borderId="10" xfId="0" applyFont="1" applyFill="1" applyBorder="1" applyAlignment="1" applyProtection="1">
      <alignment/>
      <protection locked="0"/>
    </xf>
    <xf numFmtId="0" fontId="11" fillId="37" borderId="17" xfId="0" applyFont="1" applyFill="1" applyBorder="1" applyAlignment="1" applyProtection="1">
      <alignment/>
      <protection locked="0"/>
    </xf>
    <xf numFmtId="0" fontId="11" fillId="37" borderId="10" xfId="0" applyNumberFormat="1" applyFont="1" applyFill="1" applyBorder="1" applyAlignment="1" applyProtection="1">
      <alignment horizontal="center"/>
      <protection locked="0"/>
    </xf>
    <xf numFmtId="44" fontId="0" fillId="0" borderId="10" xfId="44" applyFont="1" applyBorder="1" applyAlignment="1">
      <alignment/>
    </xf>
    <xf numFmtId="0" fontId="11" fillId="0" borderId="10" xfId="0" applyFont="1" applyBorder="1" applyAlignment="1" applyProtection="1">
      <alignment horizontal="left"/>
      <protection locked="0"/>
    </xf>
    <xf numFmtId="0" fontId="9" fillId="37" borderId="10" xfId="0" applyFont="1" applyFill="1" applyBorder="1" applyAlignment="1" applyProtection="1">
      <alignment horizontal="left"/>
      <protection locked="0"/>
    </xf>
    <xf numFmtId="0" fontId="9" fillId="37" borderId="17" xfId="0" applyFont="1" applyFill="1" applyBorder="1" applyAlignment="1" applyProtection="1">
      <alignment/>
      <protection locked="0"/>
    </xf>
    <xf numFmtId="0" fontId="5" fillId="37" borderId="10" xfId="0" applyFont="1" applyFill="1" applyBorder="1" applyAlignment="1" applyProtection="1">
      <alignment/>
      <protection locked="0"/>
    </xf>
    <xf numFmtId="0" fontId="0" fillId="38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10" xfId="0" applyNumberFormat="1" applyFont="1" applyBorder="1" applyAlignment="1" applyProtection="1">
      <alignment horizontal="center"/>
      <protection locked="0"/>
    </xf>
    <xf numFmtId="0" fontId="11" fillId="37" borderId="0" xfId="0" applyFont="1" applyFill="1" applyBorder="1" applyAlignment="1" applyProtection="1">
      <alignment horizontal="center"/>
      <protection locked="0"/>
    </xf>
    <xf numFmtId="0" fontId="11" fillId="0" borderId="10" xfId="0" applyNumberFormat="1" applyFont="1" applyFill="1" applyBorder="1" applyAlignment="1" applyProtection="1">
      <alignment horizontal="center"/>
      <protection locked="0"/>
    </xf>
    <xf numFmtId="0" fontId="11" fillId="37" borderId="10" xfId="0" applyFont="1" applyFill="1" applyBorder="1" applyAlignment="1" applyProtection="1">
      <alignment horizontal="left"/>
      <protection locked="0"/>
    </xf>
    <xf numFmtId="0" fontId="11" fillId="37" borderId="10" xfId="0" applyFont="1" applyFill="1" applyBorder="1" applyAlignment="1" applyProtection="1">
      <alignment/>
      <protection locked="0"/>
    </xf>
    <xf numFmtId="0" fontId="11" fillId="37" borderId="10" xfId="0" applyNumberFormat="1" applyFont="1" applyFill="1" applyBorder="1" applyAlignment="1" applyProtection="1">
      <alignment horizontal="left"/>
      <protection locked="0"/>
    </xf>
    <xf numFmtId="49" fontId="11" fillId="37" borderId="10" xfId="0" applyNumberFormat="1" applyFont="1" applyFill="1" applyBorder="1" applyAlignment="1" applyProtection="1">
      <alignment horizontal="center"/>
      <protection locked="0"/>
    </xf>
    <xf numFmtId="49" fontId="11" fillId="37" borderId="10" xfId="0" applyNumberFormat="1" applyFont="1" applyFill="1" applyBorder="1" applyAlignment="1" applyProtection="1">
      <alignment horizontal="left"/>
      <protection locked="0"/>
    </xf>
    <xf numFmtId="2" fontId="11" fillId="37" borderId="10" xfId="0" applyNumberFormat="1" applyFont="1" applyFill="1" applyBorder="1" applyAlignment="1">
      <alignment horizontal="left"/>
    </xf>
    <xf numFmtId="2" fontId="11" fillId="37" borderId="10" xfId="0" applyNumberFormat="1" applyFont="1" applyFill="1" applyBorder="1" applyAlignment="1" applyProtection="1">
      <alignment horizontal="left"/>
      <protection locked="0"/>
    </xf>
    <xf numFmtId="16" fontId="11" fillId="37" borderId="10" xfId="0" applyNumberFormat="1" applyFont="1" applyFill="1" applyBorder="1" applyAlignment="1" applyProtection="1">
      <alignment/>
      <protection locked="0"/>
    </xf>
    <xf numFmtId="0" fontId="11" fillId="37" borderId="0" xfId="0" applyFont="1" applyFill="1" applyBorder="1" applyAlignment="1" applyProtection="1">
      <alignment horizontal="left"/>
      <protection locked="0"/>
    </xf>
    <xf numFmtId="0" fontId="11" fillId="0" borderId="10" xfId="0" applyFont="1" applyBorder="1" applyAlignment="1">
      <alignment horizontal="center"/>
    </xf>
    <xf numFmtId="0" fontId="11" fillId="37" borderId="10" xfId="0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1" fillId="37" borderId="17" xfId="0" applyFont="1" applyFill="1" applyBorder="1" applyAlignment="1">
      <alignment/>
    </xf>
    <xf numFmtId="49" fontId="9" fillId="37" borderId="10" xfId="0" applyNumberFormat="1" applyFont="1" applyFill="1" applyBorder="1" applyAlignment="1" applyProtection="1">
      <alignment/>
      <protection locked="0"/>
    </xf>
    <xf numFmtId="0" fontId="9" fillId="37" borderId="17" xfId="0" applyFont="1" applyFill="1" applyBorder="1" applyAlignment="1" applyProtection="1">
      <alignment horizontal="center"/>
      <protection locked="0"/>
    </xf>
    <xf numFmtId="0" fontId="53" fillId="0" borderId="10" xfId="0" applyFont="1" applyBorder="1" applyAlignment="1">
      <alignment horizontal="left" wrapText="1" shrinkToFit="1"/>
    </xf>
    <xf numFmtId="0" fontId="4" fillId="37" borderId="16" xfId="0" applyFont="1" applyFill="1" applyBorder="1" applyAlignment="1" applyProtection="1">
      <alignment horizontal="center"/>
      <protection locked="0"/>
    </xf>
    <xf numFmtId="0" fontId="4" fillId="37" borderId="15" xfId="0" applyFont="1" applyFill="1" applyBorder="1" applyAlignment="1" applyProtection="1">
      <alignment horizontal="center"/>
      <protection locked="0"/>
    </xf>
    <xf numFmtId="0" fontId="4" fillId="37" borderId="17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47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95.140625" style="9" bestFit="1" customWidth="1"/>
    <col min="2" max="2" width="20.00390625" style="9" customWidth="1"/>
  </cols>
  <sheetData>
    <row r="1" ht="23.25">
      <c r="A1" s="10" t="s">
        <v>1036</v>
      </c>
    </row>
    <row r="3" ht="18">
      <c r="A3" s="11" t="s">
        <v>40</v>
      </c>
    </row>
    <row r="5" spans="1:2" ht="36">
      <c r="A5" s="12" t="s">
        <v>41</v>
      </c>
      <c r="B5" s="12"/>
    </row>
    <row r="7" ht="36">
      <c r="A7" s="12" t="s">
        <v>42</v>
      </c>
    </row>
    <row r="8" ht="18">
      <c r="A8" s="12"/>
    </row>
    <row r="9" ht="18">
      <c r="A9" s="12" t="s">
        <v>43</v>
      </c>
    </row>
    <row r="11" spans="1:2" ht="72">
      <c r="A11" s="12" t="s">
        <v>300</v>
      </c>
      <c r="B11" s="12"/>
    </row>
    <row r="12" spans="1:2" ht="18">
      <c r="A12" s="12"/>
      <c r="B12" s="12"/>
    </row>
    <row r="13" spans="1:2" ht="18">
      <c r="A13" s="13" t="s">
        <v>44</v>
      </c>
      <c r="B13" s="13"/>
    </row>
    <row r="15" spans="1:2" ht="18">
      <c r="A15" s="13" t="s">
        <v>45</v>
      </c>
      <c r="B15" s="53"/>
    </row>
    <row r="18" ht="18">
      <c r="A18" s="9" t="s">
        <v>243</v>
      </c>
    </row>
    <row r="20" spans="1:2" s="18" customFormat="1" ht="36">
      <c r="A20" s="12" t="s">
        <v>54</v>
      </c>
      <c r="B20" s="17" t="s">
        <v>239</v>
      </c>
    </row>
    <row r="21" spans="1:2" s="18" customFormat="1" ht="18">
      <c r="A21" s="12"/>
      <c r="B21" s="17"/>
    </row>
    <row r="22" spans="1:2" s="18" customFormat="1" ht="54">
      <c r="A22" s="16" t="s">
        <v>472</v>
      </c>
      <c r="B22" s="9" t="s">
        <v>46</v>
      </c>
    </row>
    <row r="23" spans="1:2" s="18" customFormat="1" ht="18">
      <c r="A23" s="12"/>
      <c r="B23" s="17"/>
    </row>
    <row r="24" spans="1:2" s="18" customFormat="1" ht="36">
      <c r="A24" s="123" t="s">
        <v>55</v>
      </c>
      <c r="B24" s="9" t="s">
        <v>47</v>
      </c>
    </row>
    <row r="25" spans="1:2" s="18" customFormat="1" ht="18">
      <c r="A25" s="123"/>
      <c r="B25" s="17"/>
    </row>
    <row r="26" spans="1:2" s="18" customFormat="1" ht="36">
      <c r="A26" s="123" t="s">
        <v>56</v>
      </c>
      <c r="B26" s="9" t="s">
        <v>48</v>
      </c>
    </row>
    <row r="27" spans="1:2" s="18" customFormat="1" ht="18">
      <c r="A27" s="123"/>
      <c r="B27" s="17"/>
    </row>
    <row r="28" spans="1:2" s="18" customFormat="1" ht="36">
      <c r="A28" s="123" t="s">
        <v>130</v>
      </c>
      <c r="B28" s="9" t="s">
        <v>296</v>
      </c>
    </row>
    <row r="29" spans="1:2" s="18" customFormat="1" ht="18">
      <c r="A29" s="123"/>
      <c r="B29" s="17"/>
    </row>
    <row r="30" spans="1:2" s="18" customFormat="1" ht="18">
      <c r="A30" s="123" t="s">
        <v>57</v>
      </c>
      <c r="B30" s="9" t="s">
        <v>49</v>
      </c>
    </row>
    <row r="31" ht="18">
      <c r="A31" s="123"/>
    </row>
    <row r="32" spans="1:2" ht="36">
      <c r="A32" s="123" t="s">
        <v>242</v>
      </c>
      <c r="B32" s="9" t="s">
        <v>297</v>
      </c>
    </row>
    <row r="33" ht="18">
      <c r="A33" s="25"/>
    </row>
    <row r="34" spans="1:2" ht="36">
      <c r="A34" s="123" t="s">
        <v>129</v>
      </c>
      <c r="B34" s="9" t="s">
        <v>298</v>
      </c>
    </row>
    <row r="35" ht="18">
      <c r="A35" s="29"/>
    </row>
    <row r="36" spans="1:2" ht="18">
      <c r="A36" s="123" t="s">
        <v>58</v>
      </c>
      <c r="B36" s="9" t="s">
        <v>240</v>
      </c>
    </row>
    <row r="37" ht="18">
      <c r="A37" s="25"/>
    </row>
    <row r="38" spans="1:2" ht="18">
      <c r="A38" s="124" t="s">
        <v>133</v>
      </c>
      <c r="B38" s="9" t="s">
        <v>241</v>
      </c>
    </row>
    <row r="39" ht="18">
      <c r="A39" s="25"/>
    </row>
    <row r="40" spans="1:2" ht="36">
      <c r="A40" s="123" t="s">
        <v>132</v>
      </c>
      <c r="B40" s="9" t="s">
        <v>299</v>
      </c>
    </row>
    <row r="41" ht="18">
      <c r="A41" s="25"/>
    </row>
    <row r="42" spans="1:2" ht="36">
      <c r="A42" s="123" t="s">
        <v>303</v>
      </c>
      <c r="B42" s="9" t="s">
        <v>301</v>
      </c>
    </row>
    <row r="44" spans="1:2" ht="36">
      <c r="A44" s="12" t="s">
        <v>304</v>
      </c>
      <c r="B44" s="9" t="s">
        <v>302</v>
      </c>
    </row>
    <row r="45" ht="18">
      <c r="A45" s="54"/>
    </row>
    <row r="46" ht="18">
      <c r="A46" s="14" t="s">
        <v>473</v>
      </c>
    </row>
    <row r="47" ht="18">
      <c r="A47" s="14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W191"/>
  <sheetViews>
    <sheetView view="pageBreakPreview" zoomScale="70" zoomScaleNormal="75" zoomScaleSheetLayoutView="70" zoomScalePageLayoutView="0" workbookViewId="0" topLeftCell="A1">
      <selection activeCell="D3" sqref="D3"/>
    </sheetView>
  </sheetViews>
  <sheetFormatPr defaultColWidth="9.140625" defaultRowHeight="12.75"/>
  <cols>
    <col min="1" max="1" width="13.57421875" style="2" customWidth="1"/>
    <col min="2" max="2" width="4.8515625" style="0" customWidth="1"/>
    <col min="3" max="3" width="23.7109375" style="4" hidden="1" customWidth="1"/>
    <col min="4" max="4" width="63.8515625" style="33" customWidth="1"/>
    <col min="5" max="5" width="21.7109375" style="31" customWidth="1"/>
    <col min="6" max="6" width="19.00390625" style="35" customWidth="1"/>
    <col min="7" max="7" width="23.8515625" style="35" customWidth="1"/>
    <col min="8" max="8" width="32.57421875" style="15" customWidth="1"/>
    <col min="9" max="9" width="16.8515625" style="15" customWidth="1"/>
    <col min="10" max="10" width="19.8515625" style="15" customWidth="1"/>
    <col min="11" max="11" width="18.00390625" style="15" customWidth="1"/>
    <col min="12" max="12" width="14.8515625" style="15" customWidth="1"/>
    <col min="13" max="13" width="16.140625" style="1" customWidth="1"/>
    <col min="14" max="14" width="17.8515625" style="1" customWidth="1"/>
    <col min="15" max="16384" width="9.140625" style="1" customWidth="1"/>
  </cols>
  <sheetData>
    <row r="1" spans="1:179" ht="35.25" customHeight="1">
      <c r="A1" s="8" t="s">
        <v>151</v>
      </c>
      <c r="C1" s="3" t="s">
        <v>149</v>
      </c>
      <c r="D1" s="10" t="s">
        <v>1035</v>
      </c>
      <c r="H1" s="251"/>
      <c r="I1" s="324"/>
      <c r="J1" s="325"/>
      <c r="K1" s="5"/>
      <c r="L1" s="256"/>
      <c r="M1" s="23"/>
      <c r="N1" s="23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</row>
    <row r="2" spans="1:179" s="6" customFormat="1" ht="18">
      <c r="A2" s="2"/>
      <c r="B2"/>
      <c r="D2" s="323" t="s">
        <v>1448</v>
      </c>
      <c r="E2" s="31"/>
      <c r="F2" s="35"/>
      <c r="G2" s="35"/>
      <c r="H2" s="251"/>
      <c r="I2" s="324"/>
      <c r="J2" s="325"/>
      <c r="K2" s="5"/>
      <c r="L2" s="256"/>
      <c r="M2" s="23"/>
      <c r="N2" s="23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</row>
    <row r="3" spans="3:179" ht="18">
      <c r="C3" s="4" t="s">
        <v>150</v>
      </c>
      <c r="H3" s="251"/>
      <c r="I3" s="324"/>
      <c r="J3" s="325"/>
      <c r="K3" s="5"/>
      <c r="L3" s="256"/>
      <c r="M3" s="23"/>
      <c r="N3" s="23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</row>
    <row r="4" spans="8:179" ht="17.25" customHeight="1">
      <c r="H4" s="5"/>
      <c r="I4" s="5"/>
      <c r="J4" s="5"/>
      <c r="K4" s="5"/>
      <c r="L4" s="256"/>
      <c r="M4" s="23"/>
      <c r="N4" s="23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</row>
    <row r="5" spans="1:179" ht="18">
      <c r="A5" s="32"/>
      <c r="G5" s="233"/>
      <c r="H5" s="326"/>
      <c r="I5" s="327"/>
      <c r="J5" s="327"/>
      <c r="K5" s="327"/>
      <c r="L5" s="327"/>
      <c r="M5" s="23"/>
      <c r="N5" s="23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</row>
    <row r="6" spans="1:179" s="19" customFormat="1" ht="18">
      <c r="A6" s="40"/>
      <c r="B6" s="41"/>
      <c r="C6" s="44"/>
      <c r="D6" s="45"/>
      <c r="E6" s="43"/>
      <c r="F6" s="36"/>
      <c r="G6" s="36"/>
      <c r="H6" s="252"/>
      <c r="I6" s="252"/>
      <c r="J6" s="252"/>
      <c r="K6" s="252"/>
      <c r="L6" s="257"/>
      <c r="M6" s="23"/>
      <c r="N6" s="23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</row>
    <row r="7" spans="1:179" s="21" customFormat="1" ht="18">
      <c r="A7" s="46" t="s">
        <v>151</v>
      </c>
      <c r="B7" s="47"/>
      <c r="C7" s="48" t="s">
        <v>152</v>
      </c>
      <c r="D7" s="49"/>
      <c r="E7" s="51" t="s">
        <v>154</v>
      </c>
      <c r="F7" s="20" t="s">
        <v>154</v>
      </c>
      <c r="G7" s="20" t="s">
        <v>1414</v>
      </c>
      <c r="H7" s="253" t="s">
        <v>155</v>
      </c>
      <c r="I7" s="253" t="s">
        <v>156</v>
      </c>
      <c r="J7" s="254" t="s">
        <v>154</v>
      </c>
      <c r="K7" s="255" t="s">
        <v>50</v>
      </c>
      <c r="L7" s="258" t="s">
        <v>51</v>
      </c>
      <c r="M7" s="23" t="s">
        <v>1428</v>
      </c>
      <c r="N7" s="23" t="s">
        <v>1425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</row>
    <row r="8" spans="1:179" s="22" customFormat="1" ht="18">
      <c r="A8" s="46"/>
      <c r="B8" s="47"/>
      <c r="C8" s="48" t="s">
        <v>157</v>
      </c>
      <c r="D8" s="49" t="s">
        <v>158</v>
      </c>
      <c r="E8" s="51" t="s">
        <v>160</v>
      </c>
      <c r="F8" s="20" t="s">
        <v>53</v>
      </c>
      <c r="G8" s="20" t="s">
        <v>1415</v>
      </c>
      <c r="H8" s="253" t="s">
        <v>52</v>
      </c>
      <c r="I8" s="253" t="s">
        <v>161</v>
      </c>
      <c r="J8" s="254" t="s">
        <v>53</v>
      </c>
      <c r="K8" s="255" t="s">
        <v>51</v>
      </c>
      <c r="L8" s="258" t="s">
        <v>53</v>
      </c>
      <c r="M8" s="23" t="s">
        <v>1426</v>
      </c>
      <c r="N8" s="23" t="s">
        <v>1427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</row>
    <row r="9" spans="3:179" ht="18">
      <c r="C9" s="7"/>
      <c r="D9" s="33" t="s">
        <v>151</v>
      </c>
      <c r="E9" s="31" t="s">
        <v>151</v>
      </c>
      <c r="F9" s="52"/>
      <c r="G9" s="52"/>
      <c r="H9" s="73"/>
      <c r="I9" s="73"/>
      <c r="J9" s="73"/>
      <c r="K9" s="73"/>
      <c r="L9" s="259"/>
      <c r="M9" s="23"/>
      <c r="N9" s="23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</row>
    <row r="10" spans="1:179" ht="18">
      <c r="A10" s="137"/>
      <c r="B10" s="138"/>
      <c r="C10" s="139"/>
      <c r="D10" s="98" t="s">
        <v>317</v>
      </c>
      <c r="E10" s="140"/>
      <c r="F10" s="55"/>
      <c r="G10" s="55"/>
      <c r="H10" s="137"/>
      <c r="I10" s="137"/>
      <c r="J10" s="137"/>
      <c r="K10" s="137"/>
      <c r="L10" s="260"/>
      <c r="M10" s="145"/>
      <c r="N10" s="14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</row>
    <row r="11" spans="1:179" ht="18">
      <c r="A11" s="73">
        <v>1</v>
      </c>
      <c r="B11" s="74"/>
      <c r="C11" s="75"/>
      <c r="D11" s="76" t="s">
        <v>319</v>
      </c>
      <c r="E11" s="78" t="s">
        <v>163</v>
      </c>
      <c r="F11" s="68">
        <v>1</v>
      </c>
      <c r="G11" s="157" t="s">
        <v>1065</v>
      </c>
      <c r="H11" s="271" t="s">
        <v>1037</v>
      </c>
      <c r="I11" s="73" t="s">
        <v>146</v>
      </c>
      <c r="J11" s="73">
        <v>1</v>
      </c>
      <c r="K11" s="73">
        <v>21.46</v>
      </c>
      <c r="L11" s="259">
        <v>21.46</v>
      </c>
      <c r="M11" s="23" t="s">
        <v>1434</v>
      </c>
      <c r="N11" s="23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</row>
    <row r="12" spans="1:179" ht="18">
      <c r="A12" s="73">
        <v>2</v>
      </c>
      <c r="B12" s="74"/>
      <c r="C12" s="75"/>
      <c r="D12" s="76" t="s">
        <v>318</v>
      </c>
      <c r="E12" s="78" t="s">
        <v>163</v>
      </c>
      <c r="F12" s="68">
        <v>1</v>
      </c>
      <c r="G12" s="157" t="s">
        <v>1346</v>
      </c>
      <c r="H12" s="271" t="s">
        <v>1348</v>
      </c>
      <c r="I12" s="73" t="s">
        <v>146</v>
      </c>
      <c r="J12" s="73">
        <v>1</v>
      </c>
      <c r="K12" s="73"/>
      <c r="L12" s="259">
        <v>13.24</v>
      </c>
      <c r="M12" s="23" t="s">
        <v>1432</v>
      </c>
      <c r="N12" s="23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</row>
    <row r="13" spans="1:179" ht="18">
      <c r="A13" s="73">
        <v>3</v>
      </c>
      <c r="B13" s="74"/>
      <c r="C13" s="75"/>
      <c r="D13" s="79" t="s">
        <v>320</v>
      </c>
      <c r="E13" s="78" t="s">
        <v>146</v>
      </c>
      <c r="F13" s="68">
        <v>1</v>
      </c>
      <c r="G13" s="157" t="s">
        <v>1346</v>
      </c>
      <c r="H13" s="271" t="s">
        <v>1349</v>
      </c>
      <c r="I13" s="73" t="s">
        <v>1289</v>
      </c>
      <c r="J13" s="73">
        <v>1</v>
      </c>
      <c r="K13" s="73"/>
      <c r="L13" s="259">
        <v>11.7</v>
      </c>
      <c r="M13" s="23" t="s">
        <v>1432</v>
      </c>
      <c r="N13" s="23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</row>
    <row r="14" spans="1:179" ht="18">
      <c r="A14" s="137"/>
      <c r="B14" s="138"/>
      <c r="C14" s="139"/>
      <c r="D14" s="98" t="s">
        <v>306</v>
      </c>
      <c r="E14" s="99"/>
      <c r="F14" s="141"/>
      <c r="G14" s="159"/>
      <c r="H14" s="239"/>
      <c r="I14" s="137"/>
      <c r="J14" s="137"/>
      <c r="K14" s="137"/>
      <c r="L14" s="260"/>
      <c r="M14" s="145"/>
      <c r="N14" s="14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</row>
    <row r="15" spans="1:14" s="25" customFormat="1" ht="54">
      <c r="A15" s="80">
        <v>4</v>
      </c>
      <c r="B15" s="81"/>
      <c r="C15" s="82" t="s">
        <v>162</v>
      </c>
      <c r="D15" s="76" t="s">
        <v>321</v>
      </c>
      <c r="E15" s="78" t="s">
        <v>166</v>
      </c>
      <c r="F15" s="68">
        <v>12</v>
      </c>
      <c r="G15" s="294" t="s">
        <v>1387</v>
      </c>
      <c r="H15" s="300" t="s">
        <v>1388</v>
      </c>
      <c r="I15" s="321" t="s">
        <v>1039</v>
      </c>
      <c r="J15" s="295">
        <v>12</v>
      </c>
      <c r="K15" s="295">
        <f>L15/J15</f>
        <v>2.5033333333333334</v>
      </c>
      <c r="L15" s="322">
        <v>30.04</v>
      </c>
      <c r="M15" s="23" t="s">
        <v>1432</v>
      </c>
      <c r="N15" s="23"/>
    </row>
    <row r="16" spans="1:14" s="25" customFormat="1" ht="54">
      <c r="A16" s="80">
        <v>5</v>
      </c>
      <c r="B16" s="81"/>
      <c r="C16" s="82"/>
      <c r="D16" s="76" t="s">
        <v>324</v>
      </c>
      <c r="E16" s="78" t="s">
        <v>801</v>
      </c>
      <c r="F16" s="68">
        <v>1</v>
      </c>
      <c r="G16" s="157" t="s">
        <v>1123</v>
      </c>
      <c r="H16" s="262" t="s">
        <v>1412</v>
      </c>
      <c r="I16" s="68">
        <v>1</v>
      </c>
      <c r="J16" s="68" t="s">
        <v>1290</v>
      </c>
      <c r="K16" s="68">
        <v>28.49</v>
      </c>
      <c r="L16" s="267">
        <v>28.49</v>
      </c>
      <c r="M16" s="23"/>
      <c r="N16" s="23" t="s">
        <v>1431</v>
      </c>
    </row>
    <row r="17" spans="1:14" s="25" customFormat="1" ht="18">
      <c r="A17" s="95"/>
      <c r="B17" s="96"/>
      <c r="C17" s="112"/>
      <c r="D17" s="98" t="s">
        <v>307</v>
      </c>
      <c r="E17" s="99"/>
      <c r="F17" s="136"/>
      <c r="G17" s="163"/>
      <c r="H17" s="240"/>
      <c r="I17" s="55"/>
      <c r="J17" s="55"/>
      <c r="K17" s="55"/>
      <c r="L17" s="261"/>
      <c r="M17" s="145"/>
      <c r="N17" s="145"/>
    </row>
    <row r="18" spans="1:14" s="25" customFormat="1" ht="36">
      <c r="A18" s="80">
        <v>6</v>
      </c>
      <c r="B18" s="81"/>
      <c r="C18" s="84" t="s">
        <v>172</v>
      </c>
      <c r="D18" s="76" t="s">
        <v>327</v>
      </c>
      <c r="E18" s="78" t="s">
        <v>173</v>
      </c>
      <c r="F18" s="68">
        <v>1</v>
      </c>
      <c r="G18" s="294" t="s">
        <v>1387</v>
      </c>
      <c r="H18" s="295"/>
      <c r="I18" s="295">
        <v>1</v>
      </c>
      <c r="J18" s="295" t="s">
        <v>1290</v>
      </c>
      <c r="K18" s="295">
        <v>12.95</v>
      </c>
      <c r="L18" s="295">
        <v>12.95</v>
      </c>
      <c r="M18" s="52"/>
      <c r="N18" s="23"/>
    </row>
    <row r="19" spans="1:14" s="25" customFormat="1" ht="18">
      <c r="A19" s="95"/>
      <c r="B19" s="96"/>
      <c r="C19" s="112" t="s">
        <v>180</v>
      </c>
      <c r="D19" s="98" t="s">
        <v>308</v>
      </c>
      <c r="E19" s="99"/>
      <c r="F19" s="136"/>
      <c r="G19" s="163"/>
      <c r="H19" s="240"/>
      <c r="I19" s="55"/>
      <c r="J19" s="55"/>
      <c r="K19" s="55"/>
      <c r="L19" s="261"/>
      <c r="M19" s="145"/>
      <c r="N19" s="145"/>
    </row>
    <row r="20" spans="1:14" s="25" customFormat="1" ht="36">
      <c r="A20" s="85">
        <v>7</v>
      </c>
      <c r="B20" s="86"/>
      <c r="C20" s="87" t="s">
        <v>176</v>
      </c>
      <c r="D20" s="76" t="s">
        <v>786</v>
      </c>
      <c r="E20" s="78" t="s">
        <v>187</v>
      </c>
      <c r="F20" s="68">
        <v>96</v>
      </c>
      <c r="G20" s="294" t="s">
        <v>1441</v>
      </c>
      <c r="H20" s="300" t="s">
        <v>176</v>
      </c>
      <c r="I20" s="295" t="s">
        <v>1042</v>
      </c>
      <c r="J20" s="295">
        <v>96</v>
      </c>
      <c r="K20" s="295">
        <v>0.12</v>
      </c>
      <c r="L20" s="301">
        <v>18.82</v>
      </c>
      <c r="M20" s="23" t="s">
        <v>1432</v>
      </c>
      <c r="N20" s="23"/>
    </row>
    <row r="21" spans="1:14" s="25" customFormat="1" ht="18">
      <c r="A21" s="80">
        <v>8</v>
      </c>
      <c r="B21" s="81"/>
      <c r="C21" s="82"/>
      <c r="D21" s="76" t="s">
        <v>791</v>
      </c>
      <c r="E21" s="78" t="s">
        <v>181</v>
      </c>
      <c r="F21" s="68">
        <v>96</v>
      </c>
      <c r="G21" s="157" t="s">
        <v>1150</v>
      </c>
      <c r="H21" s="263" t="s">
        <v>1108</v>
      </c>
      <c r="I21" s="263">
        <v>0.75</v>
      </c>
      <c r="J21" s="263">
        <v>96</v>
      </c>
      <c r="K21" s="73">
        <f>L21/J21</f>
        <v>0.18541666666666667</v>
      </c>
      <c r="L21" s="263">
        <v>17.8</v>
      </c>
      <c r="M21" s="23" t="s">
        <v>1432</v>
      </c>
      <c r="N21" s="23"/>
    </row>
    <row r="22" spans="1:14" s="25" customFormat="1" ht="18">
      <c r="A22" s="80">
        <v>9</v>
      </c>
      <c r="B22" s="81"/>
      <c r="C22" s="82"/>
      <c r="D22" s="76" t="s">
        <v>920</v>
      </c>
      <c r="E22" s="78" t="s">
        <v>921</v>
      </c>
      <c r="F22" s="68">
        <v>1</v>
      </c>
      <c r="G22" s="294" t="s">
        <v>1150</v>
      </c>
      <c r="H22" s="300" t="s">
        <v>1108</v>
      </c>
      <c r="I22" s="295" t="s">
        <v>517</v>
      </c>
      <c r="J22" s="295">
        <v>1</v>
      </c>
      <c r="K22" s="302">
        <f>L22/J22</f>
        <v>19.86</v>
      </c>
      <c r="L22" s="301">
        <v>19.86</v>
      </c>
      <c r="M22" s="23" t="s">
        <v>1432</v>
      </c>
      <c r="N22" s="23"/>
    </row>
    <row r="23" spans="1:14" s="25" customFormat="1" ht="18">
      <c r="A23" s="80">
        <v>10</v>
      </c>
      <c r="B23" s="81"/>
      <c r="C23" s="82"/>
      <c r="D23" s="76" t="s">
        <v>922</v>
      </c>
      <c r="E23" s="78" t="s">
        <v>921</v>
      </c>
      <c r="F23" s="68">
        <v>1</v>
      </c>
      <c r="G23" s="294" t="s">
        <v>1150</v>
      </c>
      <c r="H23" s="300" t="s">
        <v>1108</v>
      </c>
      <c r="I23" s="295" t="s">
        <v>517</v>
      </c>
      <c r="J23" s="295">
        <v>1</v>
      </c>
      <c r="K23" s="302">
        <f>L23/J23</f>
        <v>22.31</v>
      </c>
      <c r="L23" s="301">
        <v>22.31</v>
      </c>
      <c r="M23" s="23" t="s">
        <v>1432</v>
      </c>
      <c r="N23" s="23"/>
    </row>
    <row r="24" spans="1:14" s="25" customFormat="1" ht="18">
      <c r="A24" s="80">
        <v>11</v>
      </c>
      <c r="B24" s="81"/>
      <c r="C24" s="82"/>
      <c r="D24" s="76" t="s">
        <v>923</v>
      </c>
      <c r="E24" s="78" t="s">
        <v>921</v>
      </c>
      <c r="F24" s="68">
        <v>1</v>
      </c>
      <c r="G24" s="294" t="s">
        <v>1150</v>
      </c>
      <c r="H24" s="300" t="s">
        <v>1108</v>
      </c>
      <c r="I24" s="295" t="s">
        <v>517</v>
      </c>
      <c r="J24" s="295">
        <v>1</v>
      </c>
      <c r="K24" s="302">
        <f>L24/J24</f>
        <v>24.45</v>
      </c>
      <c r="L24" s="301">
        <v>24.45</v>
      </c>
      <c r="M24" s="23" t="s">
        <v>1432</v>
      </c>
      <c r="N24" s="23"/>
    </row>
    <row r="25" spans="1:14" s="25" customFormat="1" ht="18">
      <c r="A25" s="95"/>
      <c r="B25" s="96"/>
      <c r="C25" s="97"/>
      <c r="D25" s="55" t="s">
        <v>338</v>
      </c>
      <c r="E25" s="99"/>
      <c r="F25" s="136"/>
      <c r="G25" s="163"/>
      <c r="H25" s="240"/>
      <c r="I25" s="55"/>
      <c r="J25" s="55"/>
      <c r="K25" s="55"/>
      <c r="L25" s="261"/>
      <c r="M25" s="145"/>
      <c r="N25" s="145"/>
    </row>
    <row r="26" spans="1:14" s="25" customFormat="1" ht="36">
      <c r="A26" s="80">
        <v>12</v>
      </c>
      <c r="B26" s="81"/>
      <c r="C26" s="94"/>
      <c r="D26" s="76" t="s">
        <v>723</v>
      </c>
      <c r="E26" s="78" t="s">
        <v>191</v>
      </c>
      <c r="F26" s="68">
        <v>12</v>
      </c>
      <c r="G26" s="157" t="s">
        <v>1441</v>
      </c>
      <c r="H26" s="263" t="s">
        <v>1389</v>
      </c>
      <c r="I26" s="266" t="s">
        <v>1039</v>
      </c>
      <c r="J26" s="263">
        <v>12</v>
      </c>
      <c r="K26" s="263">
        <f>L26/J26</f>
        <v>1.145</v>
      </c>
      <c r="L26" s="68">
        <v>13.74</v>
      </c>
      <c r="M26" s="23" t="s">
        <v>1432</v>
      </c>
      <c r="N26" s="23"/>
    </row>
    <row r="27" spans="1:14" s="25" customFormat="1" ht="18">
      <c r="A27" s="80">
        <v>13</v>
      </c>
      <c r="B27" s="81"/>
      <c r="C27" s="82"/>
      <c r="D27" s="116" t="s">
        <v>654</v>
      </c>
      <c r="E27" s="117" t="s">
        <v>86</v>
      </c>
      <c r="F27" s="68">
        <v>48</v>
      </c>
      <c r="G27" s="304" t="s">
        <v>1150</v>
      </c>
      <c r="H27" s="300" t="s">
        <v>1109</v>
      </c>
      <c r="I27" s="295" t="s">
        <v>1110</v>
      </c>
      <c r="J27" s="295">
        <v>48</v>
      </c>
      <c r="K27" s="302">
        <f>L27/J27</f>
        <v>0.19604166666666667</v>
      </c>
      <c r="L27" s="301">
        <v>9.41</v>
      </c>
      <c r="M27" s="23" t="s">
        <v>1432</v>
      </c>
      <c r="N27" s="23"/>
    </row>
    <row r="28" spans="1:14" s="25" customFormat="1" ht="18">
      <c r="A28" s="80">
        <v>14</v>
      </c>
      <c r="B28" s="81"/>
      <c r="C28" s="82"/>
      <c r="D28" s="100" t="s">
        <v>967</v>
      </c>
      <c r="E28" s="118" t="s">
        <v>729</v>
      </c>
      <c r="F28" s="68">
        <v>48</v>
      </c>
      <c r="G28" s="157" t="s">
        <v>1123</v>
      </c>
      <c r="H28" s="262" t="s">
        <v>1408</v>
      </c>
      <c r="I28" s="68">
        <v>1</v>
      </c>
      <c r="J28" s="68" t="s">
        <v>19</v>
      </c>
      <c r="K28" s="68">
        <v>22.33</v>
      </c>
      <c r="L28" s="267">
        <v>22.33</v>
      </c>
      <c r="M28" s="23"/>
      <c r="N28" s="23" t="s">
        <v>1433</v>
      </c>
    </row>
    <row r="29" spans="1:14" s="25" customFormat="1" ht="36">
      <c r="A29" s="95"/>
      <c r="B29" s="96"/>
      <c r="C29" s="97" t="s">
        <v>190</v>
      </c>
      <c r="D29" s="98" t="s">
        <v>337</v>
      </c>
      <c r="E29" s="99"/>
      <c r="F29" s="136"/>
      <c r="G29" s="163"/>
      <c r="H29" s="240"/>
      <c r="I29" s="55"/>
      <c r="J29" s="55"/>
      <c r="K29" s="55"/>
      <c r="L29" s="261"/>
      <c r="M29" s="145"/>
      <c r="N29" s="145"/>
    </row>
    <row r="30" spans="1:14" s="25" customFormat="1" ht="18">
      <c r="A30" s="80">
        <v>15</v>
      </c>
      <c r="B30" s="81"/>
      <c r="C30" s="82"/>
      <c r="D30" s="76" t="s">
        <v>345</v>
      </c>
      <c r="E30" s="92" t="s">
        <v>88</v>
      </c>
      <c r="F30" s="83">
        <v>200</v>
      </c>
      <c r="G30" s="168" t="s">
        <v>1387</v>
      </c>
      <c r="H30" s="262" t="s">
        <v>1390</v>
      </c>
      <c r="I30" s="266" t="s">
        <v>1356</v>
      </c>
      <c r="J30" s="263">
        <v>200</v>
      </c>
      <c r="K30" s="263">
        <f>L30/J30</f>
        <v>0.020099999999999996</v>
      </c>
      <c r="L30" s="267">
        <v>4.02</v>
      </c>
      <c r="M30" s="23" t="s">
        <v>1432</v>
      </c>
      <c r="N30" s="23"/>
    </row>
    <row r="31" spans="1:14" s="25" customFormat="1" ht="18">
      <c r="A31" s="80">
        <v>16</v>
      </c>
      <c r="B31" s="81"/>
      <c r="C31" s="82"/>
      <c r="D31" s="76" t="s">
        <v>347</v>
      </c>
      <c r="E31" s="78" t="s">
        <v>87</v>
      </c>
      <c r="F31" s="83">
        <v>60</v>
      </c>
      <c r="G31" s="168" t="s">
        <v>1387</v>
      </c>
      <c r="H31" s="263" t="s">
        <v>1390</v>
      </c>
      <c r="I31" s="266" t="s">
        <v>1356</v>
      </c>
      <c r="J31" s="263">
        <v>200</v>
      </c>
      <c r="K31" s="263">
        <f>L31/J31</f>
        <v>0.020099999999999996</v>
      </c>
      <c r="L31" s="267">
        <v>4.02</v>
      </c>
      <c r="M31" s="23" t="s">
        <v>1432</v>
      </c>
      <c r="N31" s="23"/>
    </row>
    <row r="32" spans="1:14" s="25" customFormat="1" ht="18">
      <c r="A32" s="95"/>
      <c r="B32" s="96"/>
      <c r="C32" s="112"/>
      <c r="D32" s="98" t="s">
        <v>309</v>
      </c>
      <c r="E32" s="99"/>
      <c r="F32" s="136"/>
      <c r="G32" s="163"/>
      <c r="H32" s="240"/>
      <c r="I32" s="55"/>
      <c r="J32" s="55"/>
      <c r="K32" s="55"/>
      <c r="L32" s="261"/>
      <c r="M32" s="145"/>
      <c r="N32" s="145"/>
    </row>
    <row r="33" spans="1:14" s="25" customFormat="1" ht="36">
      <c r="A33" s="80">
        <v>17</v>
      </c>
      <c r="B33" s="81"/>
      <c r="C33" s="84"/>
      <c r="D33" s="76" t="s">
        <v>357</v>
      </c>
      <c r="E33" s="78" t="s">
        <v>147</v>
      </c>
      <c r="F33" s="83">
        <v>6</v>
      </c>
      <c r="G33" s="297" t="s">
        <v>1387</v>
      </c>
      <c r="H33" s="300" t="s">
        <v>1391</v>
      </c>
      <c r="I33" s="321" t="s">
        <v>75</v>
      </c>
      <c r="J33" s="295">
        <v>6</v>
      </c>
      <c r="K33" s="295">
        <f aca="true" t="shared" si="0" ref="K33:K41">L33/J33</f>
        <v>2.7016666666666667</v>
      </c>
      <c r="L33" s="322">
        <v>16.21</v>
      </c>
      <c r="M33" s="23" t="s">
        <v>1432</v>
      </c>
      <c r="N33" s="23"/>
    </row>
    <row r="34" spans="1:14" s="25" customFormat="1" ht="54">
      <c r="A34" s="80">
        <v>18</v>
      </c>
      <c r="B34" s="81"/>
      <c r="C34" s="84" t="s">
        <v>204</v>
      </c>
      <c r="D34" s="76" t="s">
        <v>359</v>
      </c>
      <c r="E34" s="78" t="s">
        <v>197</v>
      </c>
      <c r="F34" s="83">
        <v>4</v>
      </c>
      <c r="G34" s="297" t="s">
        <v>1150</v>
      </c>
      <c r="H34" s="300" t="s">
        <v>1112</v>
      </c>
      <c r="I34" s="295" t="s">
        <v>1113</v>
      </c>
      <c r="J34" s="295">
        <v>4</v>
      </c>
      <c r="K34" s="302">
        <f t="shared" si="0"/>
        <v>4.3075</v>
      </c>
      <c r="L34" s="301">
        <v>17.23</v>
      </c>
      <c r="M34" s="23" t="s">
        <v>1432</v>
      </c>
      <c r="N34" s="23"/>
    </row>
    <row r="35" spans="1:14" s="25" customFormat="1" ht="36">
      <c r="A35" s="80">
        <v>19</v>
      </c>
      <c r="B35" s="81"/>
      <c r="C35" s="84" t="s">
        <v>205</v>
      </c>
      <c r="D35" s="76" t="s">
        <v>360</v>
      </c>
      <c r="E35" s="78" t="s">
        <v>196</v>
      </c>
      <c r="F35" s="83">
        <v>200</v>
      </c>
      <c r="G35" s="297" t="s">
        <v>1387</v>
      </c>
      <c r="H35" s="300" t="s">
        <v>1390</v>
      </c>
      <c r="I35" s="321" t="s">
        <v>1352</v>
      </c>
      <c r="J35" s="295">
        <v>200</v>
      </c>
      <c r="K35" s="295">
        <f t="shared" si="0"/>
        <v>0.02415</v>
      </c>
      <c r="L35" s="322">
        <v>4.83</v>
      </c>
      <c r="M35" s="23" t="s">
        <v>1432</v>
      </c>
      <c r="N35" s="23"/>
    </row>
    <row r="36" spans="1:14" s="25" customFormat="1" ht="36">
      <c r="A36" s="80">
        <v>20</v>
      </c>
      <c r="B36" s="81"/>
      <c r="C36" s="84"/>
      <c r="D36" s="76" t="s">
        <v>362</v>
      </c>
      <c r="E36" s="78" t="s">
        <v>197</v>
      </c>
      <c r="F36" s="83">
        <v>4</v>
      </c>
      <c r="G36" s="168" t="s">
        <v>1387</v>
      </c>
      <c r="H36" s="262" t="s">
        <v>1392</v>
      </c>
      <c r="I36" s="266" t="s">
        <v>1048</v>
      </c>
      <c r="J36" s="263">
        <v>4</v>
      </c>
      <c r="K36" s="263">
        <f t="shared" si="0"/>
        <v>2.445</v>
      </c>
      <c r="L36" s="267">
        <v>9.78</v>
      </c>
      <c r="M36" s="23" t="s">
        <v>1432</v>
      </c>
      <c r="N36" s="23"/>
    </row>
    <row r="37" spans="1:14" s="25" customFormat="1" ht="36">
      <c r="A37" s="80">
        <v>21</v>
      </c>
      <c r="B37" s="81"/>
      <c r="C37" s="82" t="s">
        <v>226</v>
      </c>
      <c r="D37" s="76" t="s">
        <v>363</v>
      </c>
      <c r="E37" s="78" t="s">
        <v>210</v>
      </c>
      <c r="F37" s="83">
        <v>500</v>
      </c>
      <c r="G37" s="297" t="s">
        <v>1150</v>
      </c>
      <c r="H37" s="300" t="s">
        <v>1111</v>
      </c>
      <c r="I37" s="295" t="s">
        <v>1115</v>
      </c>
      <c r="J37" s="295">
        <v>500</v>
      </c>
      <c r="K37" s="302">
        <f t="shared" si="0"/>
        <v>0.009179999999999999</v>
      </c>
      <c r="L37" s="301">
        <v>4.59</v>
      </c>
      <c r="M37" s="23" t="s">
        <v>1432</v>
      </c>
      <c r="N37" s="23"/>
    </row>
    <row r="38" spans="1:14" s="25" customFormat="1" ht="54">
      <c r="A38" s="80">
        <v>22</v>
      </c>
      <c r="B38" s="81"/>
      <c r="C38" s="82" t="s">
        <v>209</v>
      </c>
      <c r="D38" s="76" t="s">
        <v>538</v>
      </c>
      <c r="E38" s="78" t="s">
        <v>197</v>
      </c>
      <c r="F38" s="83">
        <v>4</v>
      </c>
      <c r="G38" s="168" t="s">
        <v>1004</v>
      </c>
      <c r="H38" s="262" t="s">
        <v>212</v>
      </c>
      <c r="I38" s="263" t="s">
        <v>1292</v>
      </c>
      <c r="J38" s="263">
        <v>4</v>
      </c>
      <c r="K38" s="269">
        <f t="shared" si="0"/>
        <v>4.6925</v>
      </c>
      <c r="L38" s="270">
        <v>18.77</v>
      </c>
      <c r="M38" s="23" t="s">
        <v>1429</v>
      </c>
      <c r="N38" s="23"/>
    </row>
    <row r="39" spans="1:14" s="25" customFormat="1" ht="36">
      <c r="A39" s="80">
        <v>23</v>
      </c>
      <c r="B39" s="81"/>
      <c r="C39" s="84" t="s">
        <v>212</v>
      </c>
      <c r="D39" s="76" t="s">
        <v>539</v>
      </c>
      <c r="E39" s="78" t="s">
        <v>197</v>
      </c>
      <c r="F39" s="83">
        <v>4</v>
      </c>
      <c r="G39" s="168" t="s">
        <v>1387</v>
      </c>
      <c r="H39" s="262" t="s">
        <v>199</v>
      </c>
      <c r="I39" s="266" t="s">
        <v>1048</v>
      </c>
      <c r="J39" s="263">
        <v>4</v>
      </c>
      <c r="K39" s="263">
        <f t="shared" si="0"/>
        <v>4.46</v>
      </c>
      <c r="L39" s="267">
        <v>17.84</v>
      </c>
      <c r="M39" s="23" t="s">
        <v>1432</v>
      </c>
      <c r="N39" s="23"/>
    </row>
    <row r="40" spans="1:14" s="25" customFormat="1" ht="36">
      <c r="A40" s="80">
        <v>24</v>
      </c>
      <c r="B40" s="81"/>
      <c r="C40" s="84"/>
      <c r="D40" s="100" t="s">
        <v>437</v>
      </c>
      <c r="E40" s="78" t="s">
        <v>87</v>
      </c>
      <c r="F40" s="83">
        <v>100</v>
      </c>
      <c r="G40" s="297" t="s">
        <v>1387</v>
      </c>
      <c r="H40" s="300" t="s">
        <v>1390</v>
      </c>
      <c r="I40" s="321" t="s">
        <v>1046</v>
      </c>
      <c r="J40" s="295">
        <v>100</v>
      </c>
      <c r="K40" s="295">
        <f t="shared" si="0"/>
        <v>0.0579</v>
      </c>
      <c r="L40" s="322">
        <v>5.79</v>
      </c>
      <c r="M40" s="23" t="s">
        <v>1432</v>
      </c>
      <c r="N40" s="23"/>
    </row>
    <row r="41" spans="1:14" s="25" customFormat="1" ht="36">
      <c r="A41" s="80">
        <v>25</v>
      </c>
      <c r="B41" s="81"/>
      <c r="C41" s="84"/>
      <c r="D41" s="100" t="s">
        <v>438</v>
      </c>
      <c r="E41" s="78" t="s">
        <v>185</v>
      </c>
      <c r="F41" s="83"/>
      <c r="G41" s="168" t="s">
        <v>1387</v>
      </c>
      <c r="H41" s="262" t="s">
        <v>1390</v>
      </c>
      <c r="I41" s="266" t="s">
        <v>6</v>
      </c>
      <c r="J41" s="263">
        <v>100</v>
      </c>
      <c r="K41" s="263">
        <f t="shared" si="0"/>
        <v>0.056600000000000004</v>
      </c>
      <c r="L41" s="267">
        <v>5.66</v>
      </c>
      <c r="M41" s="23" t="s">
        <v>1432</v>
      </c>
      <c r="N41" s="23"/>
    </row>
    <row r="42" spans="1:14" s="25" customFormat="1" ht="18">
      <c r="A42" s="95"/>
      <c r="B42" s="96"/>
      <c r="C42" s="112" t="s">
        <v>204</v>
      </c>
      <c r="D42" s="98" t="s">
        <v>141</v>
      </c>
      <c r="E42" s="99"/>
      <c r="F42" s="136"/>
      <c r="G42" s="163"/>
      <c r="H42" s="240"/>
      <c r="I42" s="55"/>
      <c r="J42" s="55"/>
      <c r="K42" s="55"/>
      <c r="L42" s="261"/>
      <c r="M42" s="145"/>
      <c r="N42" s="145"/>
    </row>
    <row r="43" spans="1:14" s="25" customFormat="1" ht="36">
      <c r="A43" s="85">
        <v>26</v>
      </c>
      <c r="B43" s="81"/>
      <c r="C43" s="82" t="s">
        <v>215</v>
      </c>
      <c r="D43" s="76" t="s">
        <v>375</v>
      </c>
      <c r="E43" s="78" t="s">
        <v>196</v>
      </c>
      <c r="F43" s="68">
        <v>200</v>
      </c>
      <c r="G43" s="294" t="s">
        <v>1150</v>
      </c>
      <c r="H43" s="300" t="s">
        <v>1111</v>
      </c>
      <c r="I43" s="295" t="s">
        <v>1114</v>
      </c>
      <c r="J43" s="295">
        <v>200</v>
      </c>
      <c r="K43" s="302">
        <f>L43/J43</f>
        <v>0.028050000000000002</v>
      </c>
      <c r="L43" s="301">
        <v>5.61</v>
      </c>
      <c r="M43" s="23" t="s">
        <v>1432</v>
      </c>
      <c r="N43" s="23"/>
    </row>
    <row r="44" spans="1:14" s="25" customFormat="1" ht="18">
      <c r="A44" s="88">
        <v>27</v>
      </c>
      <c r="B44" s="89"/>
      <c r="C44" s="90"/>
      <c r="D44" s="76" t="s">
        <v>924</v>
      </c>
      <c r="E44" s="78" t="s">
        <v>925</v>
      </c>
      <c r="F44" s="68">
        <v>12</v>
      </c>
      <c r="G44" s="157" t="s">
        <v>1123</v>
      </c>
      <c r="H44" s="262" t="s">
        <v>1413</v>
      </c>
      <c r="I44" s="68">
        <v>8</v>
      </c>
      <c r="J44" s="68" t="s">
        <v>1296</v>
      </c>
      <c r="K44" s="68">
        <v>3.6975</v>
      </c>
      <c r="L44" s="267">
        <v>29.58</v>
      </c>
      <c r="M44" s="23"/>
      <c r="N44" s="23" t="s">
        <v>1431</v>
      </c>
    </row>
    <row r="45" spans="1:14" s="25" customFormat="1" ht="54">
      <c r="A45" s="80">
        <v>28</v>
      </c>
      <c r="B45" s="81"/>
      <c r="C45" s="84"/>
      <c r="D45" s="76" t="s">
        <v>382</v>
      </c>
      <c r="E45" s="78" t="s">
        <v>197</v>
      </c>
      <c r="F45" s="68">
        <v>4</v>
      </c>
      <c r="G45" s="157" t="s">
        <v>1387</v>
      </c>
      <c r="H45" s="262" t="s">
        <v>1393</v>
      </c>
      <c r="I45" s="266" t="s">
        <v>1048</v>
      </c>
      <c r="J45" s="263">
        <v>4</v>
      </c>
      <c r="K45" s="263">
        <f>L45/J45</f>
        <v>4.35</v>
      </c>
      <c r="L45" s="267">
        <v>17.4</v>
      </c>
      <c r="M45" s="23" t="s">
        <v>1432</v>
      </c>
      <c r="N45" s="23"/>
    </row>
    <row r="46" spans="1:14" s="25" customFormat="1" ht="18">
      <c r="A46" s="80">
        <v>29</v>
      </c>
      <c r="B46" s="81"/>
      <c r="C46" s="84"/>
      <c r="D46" s="76" t="s">
        <v>384</v>
      </c>
      <c r="E46" s="78" t="s">
        <v>201</v>
      </c>
      <c r="F46" s="68">
        <v>200</v>
      </c>
      <c r="G46" s="157" t="s">
        <v>1387</v>
      </c>
      <c r="H46" s="262" t="s">
        <v>1390</v>
      </c>
      <c r="I46" s="266" t="s">
        <v>1356</v>
      </c>
      <c r="J46" s="263">
        <v>200</v>
      </c>
      <c r="K46" s="263">
        <f>L46/J46</f>
        <v>0.0204</v>
      </c>
      <c r="L46" s="267">
        <v>4.08</v>
      </c>
      <c r="M46" s="23" t="s">
        <v>1432</v>
      </c>
      <c r="N46" s="23"/>
    </row>
    <row r="47" spans="1:14" s="25" customFormat="1" ht="36">
      <c r="A47" s="80">
        <v>30</v>
      </c>
      <c r="B47" s="81"/>
      <c r="C47" s="84"/>
      <c r="D47" s="76" t="s">
        <v>386</v>
      </c>
      <c r="E47" s="78" t="s">
        <v>197</v>
      </c>
      <c r="F47" s="68">
        <v>4</v>
      </c>
      <c r="G47" s="157" t="s">
        <v>1387</v>
      </c>
      <c r="H47" s="262" t="s">
        <v>1393</v>
      </c>
      <c r="I47" s="266" t="s">
        <v>1048</v>
      </c>
      <c r="J47" s="263">
        <v>4</v>
      </c>
      <c r="K47" s="263">
        <f>L47/J47</f>
        <v>2.425</v>
      </c>
      <c r="L47" s="267">
        <v>9.7</v>
      </c>
      <c r="M47" s="23" t="s">
        <v>1432</v>
      </c>
      <c r="N47" s="23"/>
    </row>
    <row r="48" spans="1:14" s="25" customFormat="1" ht="18">
      <c r="A48" s="80">
        <v>31</v>
      </c>
      <c r="B48" s="81"/>
      <c r="C48" s="84"/>
      <c r="D48" s="100" t="s">
        <v>655</v>
      </c>
      <c r="E48" s="118" t="s">
        <v>730</v>
      </c>
      <c r="F48" s="68">
        <v>4</v>
      </c>
      <c r="G48" s="157" t="s">
        <v>1387</v>
      </c>
      <c r="H48" s="262" t="s">
        <v>1393</v>
      </c>
      <c r="I48" s="266" t="s">
        <v>1048</v>
      </c>
      <c r="J48" s="263">
        <v>4</v>
      </c>
      <c r="K48" s="263">
        <f>L48/J48</f>
        <v>2.675</v>
      </c>
      <c r="L48" s="267">
        <v>10.7</v>
      </c>
      <c r="M48" s="23" t="s">
        <v>1432</v>
      </c>
      <c r="N48" s="23"/>
    </row>
    <row r="49" spans="1:14" s="25" customFormat="1" ht="18">
      <c r="A49" s="95"/>
      <c r="B49" s="96"/>
      <c r="C49" s="97"/>
      <c r="D49" s="98" t="s">
        <v>466</v>
      </c>
      <c r="E49" s="99"/>
      <c r="F49" s="136"/>
      <c r="G49" s="163"/>
      <c r="H49" s="240"/>
      <c r="I49" s="55"/>
      <c r="J49" s="55"/>
      <c r="K49" s="55"/>
      <c r="L49" s="261"/>
      <c r="M49" s="145"/>
      <c r="N49" s="145"/>
    </row>
    <row r="50" spans="1:179" s="23" customFormat="1" ht="36">
      <c r="A50" s="80">
        <v>32</v>
      </c>
      <c r="B50" s="81"/>
      <c r="C50" s="84" t="s">
        <v>236</v>
      </c>
      <c r="D50" s="76" t="s">
        <v>391</v>
      </c>
      <c r="E50" s="103" t="s">
        <v>238</v>
      </c>
      <c r="F50" s="83">
        <v>72</v>
      </c>
      <c r="G50" s="168" t="s">
        <v>1411</v>
      </c>
      <c r="H50" s="263" t="s">
        <v>1409</v>
      </c>
      <c r="I50" s="263" t="s">
        <v>1435</v>
      </c>
      <c r="J50" s="263">
        <v>72</v>
      </c>
      <c r="K50" s="263">
        <v>0.673611111</v>
      </c>
      <c r="L50" s="263">
        <v>48.5</v>
      </c>
      <c r="M50" s="23" t="s">
        <v>1430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</row>
    <row r="51" spans="1:179" s="23" customFormat="1" ht="36">
      <c r="A51" s="80">
        <v>33</v>
      </c>
      <c r="B51" s="81"/>
      <c r="C51" s="84" t="s">
        <v>236</v>
      </c>
      <c r="D51" s="76" t="s">
        <v>392</v>
      </c>
      <c r="E51" s="103" t="s">
        <v>238</v>
      </c>
      <c r="F51" s="83">
        <v>72</v>
      </c>
      <c r="G51" s="168" t="s">
        <v>1411</v>
      </c>
      <c r="H51" s="263" t="s">
        <v>1409</v>
      </c>
      <c r="I51" s="263" t="s">
        <v>1435</v>
      </c>
      <c r="J51" s="263">
        <v>72</v>
      </c>
      <c r="K51" s="263">
        <v>0.673611111</v>
      </c>
      <c r="L51" s="263">
        <v>48.5</v>
      </c>
      <c r="M51" s="23" t="s">
        <v>1430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</row>
    <row r="52" spans="1:179" s="23" customFormat="1" ht="36">
      <c r="A52" s="80">
        <v>34</v>
      </c>
      <c r="B52" s="81"/>
      <c r="C52" s="104" t="s">
        <v>236</v>
      </c>
      <c r="D52" s="76" t="s">
        <v>393</v>
      </c>
      <c r="E52" s="103" t="s">
        <v>238</v>
      </c>
      <c r="F52" s="105">
        <v>72</v>
      </c>
      <c r="G52" s="234" t="s">
        <v>1411</v>
      </c>
      <c r="H52" s="263" t="s">
        <v>1409</v>
      </c>
      <c r="I52" s="263" t="s">
        <v>1435</v>
      </c>
      <c r="J52" s="263">
        <v>72</v>
      </c>
      <c r="K52" s="263">
        <v>0.673611111</v>
      </c>
      <c r="L52" s="263">
        <v>48.5</v>
      </c>
      <c r="M52" s="23" t="s">
        <v>1430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</row>
    <row r="53" spans="1:179" s="23" customFormat="1" ht="36">
      <c r="A53" s="80">
        <v>35</v>
      </c>
      <c r="B53" s="80"/>
      <c r="C53" s="82" t="s">
        <v>237</v>
      </c>
      <c r="D53" s="76" t="s">
        <v>394</v>
      </c>
      <c r="E53" s="103" t="s">
        <v>238</v>
      </c>
      <c r="F53" s="83">
        <v>72</v>
      </c>
      <c r="G53" s="168" t="s">
        <v>1411</v>
      </c>
      <c r="H53" s="263" t="s">
        <v>1409</v>
      </c>
      <c r="I53" s="263" t="s">
        <v>1435</v>
      </c>
      <c r="J53" s="263">
        <v>72</v>
      </c>
      <c r="K53" s="263">
        <v>0.673611111</v>
      </c>
      <c r="L53" s="263">
        <v>48.5</v>
      </c>
      <c r="M53" s="23" t="s">
        <v>1430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</row>
    <row r="54" spans="1:179" s="23" customFormat="1" ht="36">
      <c r="A54" s="80">
        <v>36</v>
      </c>
      <c r="B54" s="80"/>
      <c r="C54" s="82" t="s">
        <v>237</v>
      </c>
      <c r="D54" s="76" t="s">
        <v>395</v>
      </c>
      <c r="E54" s="103" t="s">
        <v>238</v>
      </c>
      <c r="F54" s="83">
        <v>72</v>
      </c>
      <c r="G54" s="168" t="s">
        <v>1411</v>
      </c>
      <c r="H54" s="263" t="s">
        <v>1409</v>
      </c>
      <c r="I54" s="263" t="s">
        <v>1435</v>
      </c>
      <c r="J54" s="263">
        <v>72</v>
      </c>
      <c r="K54" s="263">
        <v>0.673611111</v>
      </c>
      <c r="L54" s="263">
        <v>48.5</v>
      </c>
      <c r="M54" s="23" t="s">
        <v>1430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</row>
    <row r="55" spans="1:179" s="23" customFormat="1" ht="36">
      <c r="A55" s="80">
        <v>37</v>
      </c>
      <c r="B55" s="80"/>
      <c r="C55" s="82" t="s">
        <v>237</v>
      </c>
      <c r="D55" s="76" t="s">
        <v>396</v>
      </c>
      <c r="E55" s="103" t="s">
        <v>238</v>
      </c>
      <c r="F55" s="83">
        <v>72</v>
      </c>
      <c r="G55" s="168" t="s">
        <v>1411</v>
      </c>
      <c r="H55" s="263" t="s">
        <v>1409</v>
      </c>
      <c r="I55" s="263" t="s">
        <v>1435</v>
      </c>
      <c r="J55" s="263">
        <v>72</v>
      </c>
      <c r="K55" s="263">
        <v>0.673611111</v>
      </c>
      <c r="L55" s="263">
        <v>48.5</v>
      </c>
      <c r="M55" s="23" t="s">
        <v>1430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</row>
    <row r="56" spans="1:179" s="23" customFormat="1" ht="36">
      <c r="A56" s="80">
        <v>38</v>
      </c>
      <c r="B56" s="80"/>
      <c r="C56" s="82" t="s">
        <v>237</v>
      </c>
      <c r="D56" s="76" t="s">
        <v>397</v>
      </c>
      <c r="E56" s="103" t="s">
        <v>238</v>
      </c>
      <c r="F56" s="83">
        <v>72</v>
      </c>
      <c r="G56" s="168" t="s">
        <v>1411</v>
      </c>
      <c r="H56" s="263" t="s">
        <v>1409</v>
      </c>
      <c r="I56" s="263" t="s">
        <v>1435</v>
      </c>
      <c r="J56" s="263">
        <v>72</v>
      </c>
      <c r="K56" s="263">
        <v>0.673611111</v>
      </c>
      <c r="L56" s="263">
        <v>48.5</v>
      </c>
      <c r="M56" s="23" t="s">
        <v>1430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</row>
    <row r="57" spans="1:14" s="25" customFormat="1" ht="18">
      <c r="A57" s="95"/>
      <c r="B57" s="96"/>
      <c r="C57" s="112"/>
      <c r="D57" s="98" t="s">
        <v>310</v>
      </c>
      <c r="E57" s="99"/>
      <c r="F57" s="136"/>
      <c r="G57" s="163"/>
      <c r="H57" s="240"/>
      <c r="I57" s="55"/>
      <c r="J57" s="55"/>
      <c r="K57" s="55"/>
      <c r="L57" s="261"/>
      <c r="M57" s="145"/>
      <c r="N57" s="145"/>
    </row>
    <row r="58" spans="1:14" s="25" customFormat="1" ht="72">
      <c r="A58" s="88">
        <v>39</v>
      </c>
      <c r="B58" s="89"/>
      <c r="C58" s="101"/>
      <c r="D58" s="76" t="s">
        <v>400</v>
      </c>
      <c r="E58" s="78" t="s">
        <v>34</v>
      </c>
      <c r="F58" s="83">
        <v>12</v>
      </c>
      <c r="G58" s="168" t="s">
        <v>1387</v>
      </c>
      <c r="H58" s="262" t="s">
        <v>1394</v>
      </c>
      <c r="I58" s="266" t="s">
        <v>724</v>
      </c>
      <c r="J58" s="263">
        <v>12</v>
      </c>
      <c r="K58" s="263">
        <f>L58/J58</f>
        <v>1.1683333333333332</v>
      </c>
      <c r="L58" s="267">
        <v>14.02</v>
      </c>
      <c r="M58" s="23" t="s">
        <v>1432</v>
      </c>
      <c r="N58" s="23"/>
    </row>
    <row r="59" spans="1:14" s="25" customFormat="1" ht="54">
      <c r="A59" s="88">
        <v>40</v>
      </c>
      <c r="B59" s="89"/>
      <c r="C59" s="101"/>
      <c r="D59" s="76" t="s">
        <v>401</v>
      </c>
      <c r="E59" s="78" t="s">
        <v>34</v>
      </c>
      <c r="F59" s="83">
        <v>12</v>
      </c>
      <c r="G59" s="168" t="s">
        <v>1387</v>
      </c>
      <c r="H59" s="262" t="s">
        <v>1394</v>
      </c>
      <c r="I59" s="266" t="s">
        <v>724</v>
      </c>
      <c r="J59" s="263">
        <v>12</v>
      </c>
      <c r="K59" s="263">
        <f>L59/J59</f>
        <v>1.3233333333333335</v>
      </c>
      <c r="L59" s="267">
        <v>15.88</v>
      </c>
      <c r="M59" s="23" t="s">
        <v>1432</v>
      </c>
      <c r="N59" s="23"/>
    </row>
    <row r="60" spans="1:14" s="25" customFormat="1" ht="72">
      <c r="A60" s="88">
        <v>41</v>
      </c>
      <c r="B60" s="89"/>
      <c r="C60" s="101"/>
      <c r="D60" s="76" t="s">
        <v>403</v>
      </c>
      <c r="E60" s="78" t="s">
        <v>724</v>
      </c>
      <c r="F60" s="83">
        <v>12</v>
      </c>
      <c r="G60" s="168" t="s">
        <v>1387</v>
      </c>
      <c r="H60" s="262" t="s">
        <v>1394</v>
      </c>
      <c r="I60" s="266" t="s">
        <v>724</v>
      </c>
      <c r="J60" s="263">
        <v>12</v>
      </c>
      <c r="K60" s="263">
        <f>L60/J60</f>
        <v>1.4341666666666668</v>
      </c>
      <c r="L60" s="267">
        <v>17.21</v>
      </c>
      <c r="M60" s="23" t="s">
        <v>1432</v>
      </c>
      <c r="N60" s="23"/>
    </row>
    <row r="61" spans="1:14" s="25" customFormat="1" ht="18">
      <c r="A61" s="88">
        <v>42</v>
      </c>
      <c r="B61" s="89"/>
      <c r="C61" s="101"/>
      <c r="D61" s="76" t="s">
        <v>941</v>
      </c>
      <c r="E61" s="78" t="s">
        <v>213</v>
      </c>
      <c r="F61" s="121">
        <v>40</v>
      </c>
      <c r="G61" s="305" t="s">
        <v>1150</v>
      </c>
      <c r="H61" s="300" t="s">
        <v>1119</v>
      </c>
      <c r="I61" s="295" t="s">
        <v>1120</v>
      </c>
      <c r="J61" s="295">
        <v>12</v>
      </c>
      <c r="K61" s="302">
        <f>L61/J61</f>
        <v>1.6975</v>
      </c>
      <c r="L61" s="301">
        <v>20.37</v>
      </c>
      <c r="M61" s="23" t="s">
        <v>1432</v>
      </c>
      <c r="N61" s="23"/>
    </row>
    <row r="62" spans="1:179" s="37" customFormat="1" ht="18">
      <c r="A62" s="95"/>
      <c r="B62" s="96"/>
      <c r="C62" s="97" t="s">
        <v>244</v>
      </c>
      <c r="D62" s="98" t="s">
        <v>468</v>
      </c>
      <c r="E62" s="99"/>
      <c r="F62" s="136"/>
      <c r="G62" s="163"/>
      <c r="H62" s="240"/>
      <c r="I62" s="55"/>
      <c r="J62" s="55"/>
      <c r="K62" s="55"/>
      <c r="L62" s="261"/>
      <c r="M62" s="145"/>
      <c r="N62" s="14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</row>
    <row r="63" spans="1:14" s="25" customFormat="1" ht="18">
      <c r="A63" s="80">
        <v>43</v>
      </c>
      <c r="B63" s="81"/>
      <c r="C63" s="82" t="s">
        <v>245</v>
      </c>
      <c r="D63" s="76" t="s">
        <v>418</v>
      </c>
      <c r="E63" s="78" t="s">
        <v>19</v>
      </c>
      <c r="F63" s="83">
        <v>1</v>
      </c>
      <c r="G63" s="297" t="s">
        <v>1150</v>
      </c>
      <c r="H63" s="300" t="s">
        <v>1121</v>
      </c>
      <c r="I63" s="295" t="s">
        <v>1122</v>
      </c>
      <c r="J63" s="295">
        <v>1</v>
      </c>
      <c r="K63" s="302">
        <f>L63/J63</f>
        <v>99.04</v>
      </c>
      <c r="L63" s="301">
        <v>99.04</v>
      </c>
      <c r="M63" s="23" t="s">
        <v>1432</v>
      </c>
      <c r="N63" s="23"/>
    </row>
    <row r="64" spans="1:14" s="25" customFormat="1" ht="36">
      <c r="A64" s="80">
        <v>44</v>
      </c>
      <c r="B64" s="81"/>
      <c r="C64" s="82" t="s">
        <v>271</v>
      </c>
      <c r="D64" s="76" t="s">
        <v>420</v>
      </c>
      <c r="E64" s="78" t="s">
        <v>246</v>
      </c>
      <c r="F64" s="83">
        <v>24</v>
      </c>
      <c r="G64" s="168" t="s">
        <v>1387</v>
      </c>
      <c r="H64" s="262" t="s">
        <v>1355</v>
      </c>
      <c r="I64" s="266" t="s">
        <v>1050</v>
      </c>
      <c r="J64" s="263">
        <v>24</v>
      </c>
      <c r="K64" s="263">
        <f>L64/J64</f>
        <v>0.79</v>
      </c>
      <c r="L64" s="267">
        <v>18.96</v>
      </c>
      <c r="M64" s="23" t="s">
        <v>1432</v>
      </c>
      <c r="N64" s="23"/>
    </row>
    <row r="65" spans="1:14" s="25" customFormat="1" ht="54">
      <c r="A65" s="80">
        <v>45</v>
      </c>
      <c r="B65" s="81"/>
      <c r="C65" s="82"/>
      <c r="D65" s="79" t="s">
        <v>429</v>
      </c>
      <c r="E65" s="78" t="s">
        <v>871</v>
      </c>
      <c r="F65" s="83"/>
      <c r="G65" s="297" t="s">
        <v>1387</v>
      </c>
      <c r="H65" s="300" t="s">
        <v>1389</v>
      </c>
      <c r="I65" s="321" t="s">
        <v>250</v>
      </c>
      <c r="J65" s="295">
        <v>6</v>
      </c>
      <c r="K65" s="295">
        <f>L65/J65</f>
        <v>3.4566666666666666</v>
      </c>
      <c r="L65" s="322">
        <v>20.74</v>
      </c>
      <c r="M65" s="23" t="s">
        <v>1432</v>
      </c>
      <c r="N65" s="23"/>
    </row>
    <row r="66" spans="1:14" s="25" customFormat="1" ht="54">
      <c r="A66" s="85">
        <v>46</v>
      </c>
      <c r="B66" s="86"/>
      <c r="C66" s="87" t="s">
        <v>184</v>
      </c>
      <c r="D66" s="76" t="s">
        <v>956</v>
      </c>
      <c r="E66" s="78" t="s">
        <v>247</v>
      </c>
      <c r="F66" s="83">
        <v>6</v>
      </c>
      <c r="G66" s="168" t="s">
        <v>1387</v>
      </c>
      <c r="H66" s="262" t="s">
        <v>1345</v>
      </c>
      <c r="I66" s="266" t="s">
        <v>250</v>
      </c>
      <c r="J66" s="263">
        <v>6</v>
      </c>
      <c r="K66" s="263">
        <f>L66/J66</f>
        <v>3.84</v>
      </c>
      <c r="L66" s="267">
        <v>23.04</v>
      </c>
      <c r="M66" s="23" t="s">
        <v>1432</v>
      </c>
      <c r="N66" s="23"/>
    </row>
    <row r="67" spans="1:14" s="25" customFormat="1" ht="36">
      <c r="A67" s="80">
        <v>47</v>
      </c>
      <c r="B67" s="81"/>
      <c r="C67" s="82" t="s">
        <v>248</v>
      </c>
      <c r="D67" s="76" t="s">
        <v>422</v>
      </c>
      <c r="E67" s="78" t="s">
        <v>725</v>
      </c>
      <c r="F67" s="83">
        <v>2</v>
      </c>
      <c r="G67" s="168" t="s">
        <v>1065</v>
      </c>
      <c r="H67" s="262" t="s">
        <v>1051</v>
      </c>
      <c r="I67" s="263" t="s">
        <v>1052</v>
      </c>
      <c r="J67" s="263">
        <v>2</v>
      </c>
      <c r="K67" s="263">
        <v>7.2</v>
      </c>
      <c r="L67" s="264">
        <v>14.4</v>
      </c>
      <c r="M67" s="23" t="s">
        <v>1434</v>
      </c>
      <c r="N67" s="23"/>
    </row>
    <row r="68" spans="1:14" s="25" customFormat="1" ht="54">
      <c r="A68" s="80">
        <v>48</v>
      </c>
      <c r="B68" s="81"/>
      <c r="C68" s="82"/>
      <c r="D68" s="76" t="s">
        <v>424</v>
      </c>
      <c r="E68" s="78" t="s">
        <v>19</v>
      </c>
      <c r="F68" s="68">
        <v>1</v>
      </c>
      <c r="G68" s="157" t="s">
        <v>1065</v>
      </c>
      <c r="H68" s="262" t="s">
        <v>1037</v>
      </c>
      <c r="I68" s="263" t="s">
        <v>1053</v>
      </c>
      <c r="J68" s="263">
        <v>1</v>
      </c>
      <c r="K68" s="263">
        <v>17.76</v>
      </c>
      <c r="L68" s="264">
        <v>17.76</v>
      </c>
      <c r="M68" s="23" t="s">
        <v>1434</v>
      </c>
      <c r="N68" s="23"/>
    </row>
    <row r="69" spans="1:14" s="25" customFormat="1" ht="36">
      <c r="A69" s="80">
        <v>49</v>
      </c>
      <c r="B69" s="81"/>
      <c r="C69" s="82"/>
      <c r="D69" s="76" t="s">
        <v>425</v>
      </c>
      <c r="E69" s="78" t="s">
        <v>19</v>
      </c>
      <c r="F69" s="68">
        <v>1</v>
      </c>
      <c r="G69" s="294" t="s">
        <v>1387</v>
      </c>
      <c r="H69" s="300" t="s">
        <v>1084</v>
      </c>
      <c r="I69" s="321" t="s">
        <v>1053</v>
      </c>
      <c r="J69" s="295">
        <v>1</v>
      </c>
      <c r="K69" s="295">
        <f>L69/J69</f>
        <v>32.65</v>
      </c>
      <c r="L69" s="322">
        <v>32.65</v>
      </c>
      <c r="M69" s="23" t="s">
        <v>1432</v>
      </c>
      <c r="N69" s="23"/>
    </row>
    <row r="70" spans="1:14" s="25" customFormat="1" ht="36">
      <c r="A70" s="80">
        <v>50</v>
      </c>
      <c r="B70" s="81"/>
      <c r="C70" s="82"/>
      <c r="D70" s="76" t="s">
        <v>427</v>
      </c>
      <c r="E70" s="78" t="s">
        <v>19</v>
      </c>
      <c r="F70" s="68">
        <v>1</v>
      </c>
      <c r="G70" s="294" t="s">
        <v>1150</v>
      </c>
      <c r="H70" s="300" t="s">
        <v>1123</v>
      </c>
      <c r="I70" s="295" t="s">
        <v>1122</v>
      </c>
      <c r="J70" s="295">
        <v>1</v>
      </c>
      <c r="K70" s="302">
        <f>L70/J70</f>
        <v>30.83</v>
      </c>
      <c r="L70" s="301">
        <v>30.83</v>
      </c>
      <c r="M70" s="23" t="s">
        <v>1432</v>
      </c>
      <c r="N70" s="23"/>
    </row>
    <row r="71" spans="1:14" s="25" customFormat="1" ht="36">
      <c r="A71" s="80">
        <v>51</v>
      </c>
      <c r="B71" s="81"/>
      <c r="C71" s="82"/>
      <c r="D71" s="76" t="s">
        <v>428</v>
      </c>
      <c r="E71" s="106" t="s">
        <v>230</v>
      </c>
      <c r="F71" s="68">
        <v>1</v>
      </c>
      <c r="G71" s="294" t="s">
        <v>1150</v>
      </c>
      <c r="H71" s="300" t="s">
        <v>1124</v>
      </c>
      <c r="I71" s="295" t="s">
        <v>1125</v>
      </c>
      <c r="J71" s="295">
        <v>2000</v>
      </c>
      <c r="K71" s="302">
        <f>L71/J71</f>
        <v>0.005005</v>
      </c>
      <c r="L71" s="301">
        <v>10.01</v>
      </c>
      <c r="M71" s="23" t="s">
        <v>1432</v>
      </c>
      <c r="N71" s="23"/>
    </row>
    <row r="72" spans="1:14" s="25" customFormat="1" ht="36">
      <c r="A72" s="80">
        <v>52</v>
      </c>
      <c r="B72" s="81"/>
      <c r="C72" s="82"/>
      <c r="D72" s="76" t="s">
        <v>1019</v>
      </c>
      <c r="E72" s="106" t="s">
        <v>230</v>
      </c>
      <c r="F72" s="68">
        <v>2000</v>
      </c>
      <c r="G72" s="157" t="s">
        <v>1387</v>
      </c>
      <c r="H72" s="262" t="s">
        <v>1395</v>
      </c>
      <c r="I72" s="266"/>
      <c r="J72" s="263">
        <v>2000</v>
      </c>
      <c r="K72" s="263">
        <f>L72/J72</f>
        <v>0.0059900000000000005</v>
      </c>
      <c r="L72" s="267">
        <v>11.98</v>
      </c>
      <c r="M72" s="23" t="s">
        <v>1432</v>
      </c>
      <c r="N72" s="23"/>
    </row>
    <row r="73" spans="1:14" s="25" customFormat="1" ht="18">
      <c r="A73" s="95"/>
      <c r="B73" s="96"/>
      <c r="C73" s="97"/>
      <c r="D73" s="98" t="s">
        <v>469</v>
      </c>
      <c r="E73" s="99"/>
      <c r="F73" s="136"/>
      <c r="G73" s="163"/>
      <c r="H73" s="240"/>
      <c r="I73" s="55"/>
      <c r="J73" s="55"/>
      <c r="K73" s="55"/>
      <c r="L73" s="261"/>
      <c r="M73" s="145"/>
      <c r="N73" s="145"/>
    </row>
    <row r="74" spans="1:14" s="25" customFormat="1" ht="18">
      <c r="A74" s="80">
        <v>53</v>
      </c>
      <c r="B74" s="81"/>
      <c r="C74" s="82"/>
      <c r="D74" s="76" t="s">
        <v>431</v>
      </c>
      <c r="E74" s="78" t="s">
        <v>85</v>
      </c>
      <c r="F74" s="83">
        <v>6</v>
      </c>
      <c r="G74" s="297" t="s">
        <v>1387</v>
      </c>
      <c r="H74" s="300" t="s">
        <v>199</v>
      </c>
      <c r="I74" s="321" t="s">
        <v>1048</v>
      </c>
      <c r="J74" s="295">
        <v>6</v>
      </c>
      <c r="K74" s="295">
        <f>L74/J74</f>
        <v>5.93</v>
      </c>
      <c r="L74" s="322">
        <v>35.58</v>
      </c>
      <c r="M74" s="23" t="s">
        <v>1432</v>
      </c>
      <c r="N74" s="23"/>
    </row>
    <row r="75" spans="1:14" s="25" customFormat="1" ht="18">
      <c r="A75" s="80">
        <v>54</v>
      </c>
      <c r="B75" s="81"/>
      <c r="C75" s="82"/>
      <c r="D75" s="76" t="s">
        <v>433</v>
      </c>
      <c r="E75" s="78" t="s">
        <v>197</v>
      </c>
      <c r="F75" s="83">
        <v>4</v>
      </c>
      <c r="G75" s="168" t="s">
        <v>1387</v>
      </c>
      <c r="H75" s="262" t="s">
        <v>199</v>
      </c>
      <c r="I75" s="266" t="s">
        <v>1048</v>
      </c>
      <c r="J75" s="263">
        <v>4</v>
      </c>
      <c r="K75" s="263">
        <f>L75/J75</f>
        <v>1.2875</v>
      </c>
      <c r="L75" s="267">
        <v>5.15</v>
      </c>
      <c r="M75" s="23" t="s">
        <v>1432</v>
      </c>
      <c r="N75" s="23"/>
    </row>
    <row r="76" spans="1:14" s="25" customFormat="1" ht="18">
      <c r="A76" s="80">
        <v>55</v>
      </c>
      <c r="B76" s="81"/>
      <c r="C76" s="82"/>
      <c r="D76" s="100" t="s">
        <v>652</v>
      </c>
      <c r="E76" s="78" t="s">
        <v>125</v>
      </c>
      <c r="F76" s="68">
        <v>200</v>
      </c>
      <c r="G76" s="294" t="s">
        <v>1150</v>
      </c>
      <c r="H76" s="300" t="s">
        <v>1111</v>
      </c>
      <c r="I76" s="295" t="s">
        <v>1114</v>
      </c>
      <c r="J76" s="295">
        <v>200</v>
      </c>
      <c r="K76" s="302">
        <f>L76/J76</f>
        <v>0.051050000000000005</v>
      </c>
      <c r="L76" s="301">
        <v>10.21</v>
      </c>
      <c r="M76" s="23" t="s">
        <v>1432</v>
      </c>
      <c r="N76" s="23"/>
    </row>
    <row r="77" spans="1:14" s="25" customFormat="1" ht="18">
      <c r="A77" s="80">
        <v>56</v>
      </c>
      <c r="B77" s="81"/>
      <c r="C77" s="82"/>
      <c r="D77" s="100" t="s">
        <v>436</v>
      </c>
      <c r="E77" s="78" t="s">
        <v>85</v>
      </c>
      <c r="F77" s="83">
        <v>4</v>
      </c>
      <c r="G77" s="297" t="s">
        <v>1150</v>
      </c>
      <c r="H77" s="300" t="s">
        <v>1126</v>
      </c>
      <c r="I77" s="295" t="s">
        <v>85</v>
      </c>
      <c r="J77" s="295">
        <v>4</v>
      </c>
      <c r="K77" s="302">
        <f>L77/J77</f>
        <v>6.01</v>
      </c>
      <c r="L77" s="301">
        <v>24.04</v>
      </c>
      <c r="M77" s="23" t="s">
        <v>1432</v>
      </c>
      <c r="N77" s="23"/>
    </row>
    <row r="78" spans="1:14" s="25" customFormat="1" ht="18">
      <c r="A78" s="95"/>
      <c r="B78" s="96"/>
      <c r="C78" s="97"/>
      <c r="D78" s="98" t="s">
        <v>471</v>
      </c>
      <c r="E78" s="99"/>
      <c r="F78" s="136"/>
      <c r="G78" s="163"/>
      <c r="H78" s="240"/>
      <c r="I78" s="55"/>
      <c r="J78" s="55"/>
      <c r="K78" s="55"/>
      <c r="L78" s="261"/>
      <c r="M78" s="145"/>
      <c r="N78" s="145"/>
    </row>
    <row r="79" spans="1:14" s="25" customFormat="1" ht="18">
      <c r="A79" s="80">
        <v>57</v>
      </c>
      <c r="B79" s="81"/>
      <c r="C79" s="82"/>
      <c r="D79" s="76" t="s">
        <v>421</v>
      </c>
      <c r="E79" s="78" t="s">
        <v>919</v>
      </c>
      <c r="F79" s="83">
        <v>1</v>
      </c>
      <c r="G79" s="168" t="s">
        <v>1065</v>
      </c>
      <c r="H79" s="262" t="s">
        <v>1037</v>
      </c>
      <c r="I79" s="263" t="s">
        <v>1048</v>
      </c>
      <c r="J79" s="263">
        <v>4</v>
      </c>
      <c r="K79" s="263">
        <v>2.22</v>
      </c>
      <c r="L79" s="264">
        <v>8.88</v>
      </c>
      <c r="M79" s="23" t="s">
        <v>1434</v>
      </c>
      <c r="N79" s="23"/>
    </row>
    <row r="80" spans="1:14" s="25" customFormat="1" ht="36">
      <c r="A80" s="80">
        <v>58</v>
      </c>
      <c r="B80" s="81"/>
      <c r="C80" s="82"/>
      <c r="D80" s="76" t="s">
        <v>419</v>
      </c>
      <c r="E80" s="78" t="s">
        <v>235</v>
      </c>
      <c r="F80" s="83">
        <v>12</v>
      </c>
      <c r="G80" s="297" t="s">
        <v>1150</v>
      </c>
      <c r="H80" s="300" t="s">
        <v>1128</v>
      </c>
      <c r="I80" s="295" t="s">
        <v>1129</v>
      </c>
      <c r="J80" s="295">
        <v>12</v>
      </c>
      <c r="K80" s="302">
        <f>L80/J80</f>
        <v>1.985</v>
      </c>
      <c r="L80" s="301">
        <v>23.82</v>
      </c>
      <c r="M80" s="23" t="s">
        <v>1432</v>
      </c>
      <c r="N80" s="23"/>
    </row>
    <row r="81" spans="1:14" s="25" customFormat="1" ht="18">
      <c r="A81" s="95"/>
      <c r="B81" s="96"/>
      <c r="C81" s="97"/>
      <c r="D81" s="98" t="s">
        <v>470</v>
      </c>
      <c r="E81" s="99"/>
      <c r="F81" s="136"/>
      <c r="G81" s="163"/>
      <c r="H81" s="240"/>
      <c r="I81" s="55"/>
      <c r="J81" s="55"/>
      <c r="K81" s="55"/>
      <c r="L81" s="261"/>
      <c r="M81" s="145"/>
      <c r="N81" s="145"/>
    </row>
    <row r="82" spans="1:14" s="25" customFormat="1" ht="36">
      <c r="A82" s="80">
        <v>59</v>
      </c>
      <c r="B82" s="81"/>
      <c r="C82" s="82"/>
      <c r="D82" s="100" t="s">
        <v>441</v>
      </c>
      <c r="E82" s="102" t="s">
        <v>217</v>
      </c>
      <c r="F82" s="68">
        <v>200</v>
      </c>
      <c r="G82" s="294" t="s">
        <v>1150</v>
      </c>
      <c r="H82" s="300" t="s">
        <v>1111</v>
      </c>
      <c r="I82" s="295" t="s">
        <v>986</v>
      </c>
      <c r="J82" s="295">
        <v>200</v>
      </c>
      <c r="K82" s="302">
        <f>L82/J82</f>
        <v>0.024249999999999997</v>
      </c>
      <c r="L82" s="301">
        <v>4.85</v>
      </c>
      <c r="M82" s="23" t="s">
        <v>1432</v>
      </c>
      <c r="N82" s="23"/>
    </row>
    <row r="83" spans="1:14" s="25" customFormat="1" ht="36">
      <c r="A83" s="80">
        <v>60</v>
      </c>
      <c r="B83" s="81"/>
      <c r="C83" s="82"/>
      <c r="D83" s="100" t="s">
        <v>442</v>
      </c>
      <c r="E83" s="102" t="s">
        <v>108</v>
      </c>
      <c r="F83" s="68">
        <v>200</v>
      </c>
      <c r="G83" s="294" t="s">
        <v>1150</v>
      </c>
      <c r="H83" s="300" t="s">
        <v>1111</v>
      </c>
      <c r="I83" s="295" t="s">
        <v>1130</v>
      </c>
      <c r="J83" s="295">
        <v>200</v>
      </c>
      <c r="K83" s="302">
        <f>L83/J83</f>
        <v>0.02875</v>
      </c>
      <c r="L83" s="301">
        <v>5.75</v>
      </c>
      <c r="M83" s="23" t="s">
        <v>1432</v>
      </c>
      <c r="N83" s="23"/>
    </row>
    <row r="84" spans="1:14" s="25" customFormat="1" ht="54">
      <c r="A84" s="80">
        <v>61</v>
      </c>
      <c r="B84" s="81"/>
      <c r="C84" s="82"/>
      <c r="D84" s="100" t="s">
        <v>540</v>
      </c>
      <c r="E84" s="102" t="s">
        <v>270</v>
      </c>
      <c r="F84" s="68">
        <v>6</v>
      </c>
      <c r="G84" s="294" t="s">
        <v>1387</v>
      </c>
      <c r="H84" s="300" t="s">
        <v>1396</v>
      </c>
      <c r="I84" s="321" t="s">
        <v>1142</v>
      </c>
      <c r="J84" s="295">
        <v>6</v>
      </c>
      <c r="K84" s="295">
        <f>L84/J84</f>
        <v>5.548333333333333</v>
      </c>
      <c r="L84" s="322">
        <v>33.29</v>
      </c>
      <c r="M84" s="23" t="s">
        <v>1432</v>
      </c>
      <c r="N84" s="23"/>
    </row>
    <row r="85" spans="1:14" s="25" customFormat="1" ht="18">
      <c r="A85" s="80">
        <v>62</v>
      </c>
      <c r="B85" s="81"/>
      <c r="C85" s="82"/>
      <c r="D85" s="100" t="s">
        <v>926</v>
      </c>
      <c r="E85" s="102" t="s">
        <v>842</v>
      </c>
      <c r="F85" s="68">
        <v>100</v>
      </c>
      <c r="G85" s="294" t="s">
        <v>1150</v>
      </c>
      <c r="H85" s="300" t="s">
        <v>1111</v>
      </c>
      <c r="I85" s="295" t="s">
        <v>842</v>
      </c>
      <c r="J85" s="295">
        <v>100</v>
      </c>
      <c r="K85" s="302">
        <f>L85/J85</f>
        <v>0.18710000000000002</v>
      </c>
      <c r="L85" s="301">
        <v>18.71</v>
      </c>
      <c r="M85" s="23" t="s">
        <v>1432</v>
      </c>
      <c r="N85" s="23"/>
    </row>
    <row r="86" spans="1:14" s="25" customFormat="1" ht="18">
      <c r="A86" s="80">
        <v>63</v>
      </c>
      <c r="B86" s="81"/>
      <c r="C86" s="82"/>
      <c r="D86" s="100" t="s">
        <v>653</v>
      </c>
      <c r="E86" s="91" t="s">
        <v>231</v>
      </c>
      <c r="F86" s="68"/>
      <c r="G86" s="294" t="s">
        <v>1150</v>
      </c>
      <c r="H86" s="300" t="s">
        <v>1131</v>
      </c>
      <c r="I86" s="295" t="s">
        <v>86</v>
      </c>
      <c r="J86" s="295">
        <v>200</v>
      </c>
      <c r="K86" s="302">
        <f>L86/J86</f>
        <v>0.1108</v>
      </c>
      <c r="L86" s="301">
        <v>22.16</v>
      </c>
      <c r="M86" s="23" t="s">
        <v>1432</v>
      </c>
      <c r="N86" s="23"/>
    </row>
    <row r="87" spans="1:14" s="25" customFormat="1" ht="18">
      <c r="A87" s="95"/>
      <c r="B87" s="96"/>
      <c r="C87" s="97" t="s">
        <v>249</v>
      </c>
      <c r="D87" s="98" t="s">
        <v>314</v>
      </c>
      <c r="E87" s="99"/>
      <c r="F87" s="136"/>
      <c r="G87" s="163"/>
      <c r="H87" s="240"/>
      <c r="I87" s="55"/>
      <c r="J87" s="55"/>
      <c r="K87" s="55"/>
      <c r="L87" s="261"/>
      <c r="M87" s="145"/>
      <c r="N87" s="145"/>
    </row>
    <row r="88" spans="1:14" s="25" customFormat="1" ht="72">
      <c r="A88" s="80">
        <v>64</v>
      </c>
      <c r="B88" s="81"/>
      <c r="C88" s="84" t="s">
        <v>251</v>
      </c>
      <c r="D88" s="76" t="s">
        <v>446</v>
      </c>
      <c r="E88" s="78" t="s">
        <v>250</v>
      </c>
      <c r="F88" s="83">
        <v>6</v>
      </c>
      <c r="G88" s="297" t="s">
        <v>1150</v>
      </c>
      <c r="H88" s="300" t="s">
        <v>1108</v>
      </c>
      <c r="I88" s="295">
        <v>5</v>
      </c>
      <c r="J88" s="295">
        <v>6</v>
      </c>
      <c r="K88" s="302">
        <f>L88/J88</f>
        <v>3.7433333333333336</v>
      </c>
      <c r="L88" s="301">
        <v>22.46</v>
      </c>
      <c r="M88" s="23" t="s">
        <v>1432</v>
      </c>
      <c r="N88" s="23"/>
    </row>
    <row r="89" spans="1:14" s="25" customFormat="1" ht="18">
      <c r="A89" s="80">
        <v>65</v>
      </c>
      <c r="B89" s="81"/>
      <c r="C89" s="84" t="s">
        <v>251</v>
      </c>
      <c r="D89" s="76" t="s">
        <v>447</v>
      </c>
      <c r="E89" s="78" t="s">
        <v>250</v>
      </c>
      <c r="F89" s="83">
        <v>6</v>
      </c>
      <c r="G89" s="168" t="s">
        <v>1346</v>
      </c>
      <c r="H89" s="268" t="s">
        <v>1359</v>
      </c>
      <c r="I89" s="151" t="s">
        <v>5</v>
      </c>
      <c r="J89" s="151">
        <v>6</v>
      </c>
      <c r="K89" s="151"/>
      <c r="L89" s="265">
        <v>21.36</v>
      </c>
      <c r="M89" s="23" t="s">
        <v>1432</v>
      </c>
      <c r="N89" s="23"/>
    </row>
    <row r="90" spans="1:14" s="25" customFormat="1" ht="36">
      <c r="A90" s="80">
        <v>66</v>
      </c>
      <c r="B90" s="81"/>
      <c r="C90" s="84"/>
      <c r="D90" s="76" t="s">
        <v>930</v>
      </c>
      <c r="E90" s="78" t="s">
        <v>102</v>
      </c>
      <c r="F90" s="83">
        <v>6</v>
      </c>
      <c r="G90" s="168" t="s">
        <v>1387</v>
      </c>
      <c r="H90" s="262" t="s">
        <v>1397</v>
      </c>
      <c r="I90" s="266" t="s">
        <v>250</v>
      </c>
      <c r="J90" s="263">
        <v>6</v>
      </c>
      <c r="K90" s="263">
        <f>L90/J90</f>
        <v>3.658333333333333</v>
      </c>
      <c r="L90" s="267">
        <v>21.95</v>
      </c>
      <c r="M90" s="23" t="s">
        <v>1432</v>
      </c>
      <c r="N90" s="23"/>
    </row>
    <row r="91" spans="1:14" s="25" customFormat="1" ht="21" customHeight="1">
      <c r="A91" s="80">
        <v>67</v>
      </c>
      <c r="B91" s="81"/>
      <c r="C91" s="107" t="s">
        <v>39</v>
      </c>
      <c r="D91" s="76" t="s">
        <v>779</v>
      </c>
      <c r="E91" s="78" t="s">
        <v>102</v>
      </c>
      <c r="F91" s="83">
        <v>6</v>
      </c>
      <c r="G91" s="297" t="s">
        <v>1387</v>
      </c>
      <c r="H91" s="300" t="s">
        <v>1397</v>
      </c>
      <c r="I91" s="321" t="s">
        <v>250</v>
      </c>
      <c r="J91" s="295">
        <v>6</v>
      </c>
      <c r="K91" s="295">
        <f>L91/J91</f>
        <v>3.7583333333333333</v>
      </c>
      <c r="L91" s="322">
        <v>22.55</v>
      </c>
      <c r="M91" s="23" t="s">
        <v>1432</v>
      </c>
      <c r="N91" s="23"/>
    </row>
    <row r="92" spans="1:14" s="25" customFormat="1" ht="36">
      <c r="A92" s="80">
        <v>68</v>
      </c>
      <c r="B92" s="81"/>
      <c r="C92" s="128"/>
      <c r="D92" s="76" t="s">
        <v>931</v>
      </c>
      <c r="E92" s="78" t="s">
        <v>102</v>
      </c>
      <c r="F92" s="83">
        <v>6</v>
      </c>
      <c r="G92" s="297" t="s">
        <v>1387</v>
      </c>
      <c r="H92" s="300" t="s">
        <v>1397</v>
      </c>
      <c r="I92" s="321" t="s">
        <v>250</v>
      </c>
      <c r="J92" s="295">
        <v>6</v>
      </c>
      <c r="K92" s="295">
        <f>L92/J92</f>
        <v>3.7583333333333333</v>
      </c>
      <c r="L92" s="322">
        <v>22.55</v>
      </c>
      <c r="M92" s="23" t="s">
        <v>1432</v>
      </c>
      <c r="N92" s="23"/>
    </row>
    <row r="93" spans="1:14" s="25" customFormat="1" ht="36">
      <c r="A93" s="80">
        <v>69</v>
      </c>
      <c r="B93" s="81"/>
      <c r="C93" s="84" t="s">
        <v>251</v>
      </c>
      <c r="D93" s="76" t="s">
        <v>448</v>
      </c>
      <c r="E93" s="92" t="s">
        <v>104</v>
      </c>
      <c r="F93" s="83">
        <v>6</v>
      </c>
      <c r="G93" s="168" t="s">
        <v>1387</v>
      </c>
      <c r="H93" s="262" t="s">
        <v>1397</v>
      </c>
      <c r="I93" s="266" t="s">
        <v>250</v>
      </c>
      <c r="J93" s="263">
        <v>6</v>
      </c>
      <c r="K93" s="263">
        <f>L93/J93</f>
        <v>3.7733333333333334</v>
      </c>
      <c r="L93" s="267">
        <v>22.64</v>
      </c>
      <c r="M93" s="23" t="s">
        <v>1432</v>
      </c>
      <c r="N93" s="23"/>
    </row>
    <row r="94" spans="1:179" s="24" customFormat="1" ht="18">
      <c r="A94" s="95"/>
      <c r="B94" s="96"/>
      <c r="C94" s="97"/>
      <c r="D94" s="98" t="s">
        <v>313</v>
      </c>
      <c r="E94" s="99"/>
      <c r="F94" s="136"/>
      <c r="G94" s="163"/>
      <c r="H94" s="240"/>
      <c r="I94" s="55"/>
      <c r="J94" s="55"/>
      <c r="K94" s="55"/>
      <c r="L94" s="261"/>
      <c r="M94" s="145"/>
      <c r="N94" s="14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</row>
    <row r="95" spans="1:179" s="24" customFormat="1" ht="72">
      <c r="A95" s="85">
        <v>70</v>
      </c>
      <c r="B95" s="86"/>
      <c r="C95" s="87" t="s">
        <v>228</v>
      </c>
      <c r="D95" s="79" t="s">
        <v>457</v>
      </c>
      <c r="E95" s="108" t="s">
        <v>259</v>
      </c>
      <c r="F95" s="83">
        <v>6</v>
      </c>
      <c r="G95" s="168" t="s">
        <v>1150</v>
      </c>
      <c r="H95" s="263" t="s">
        <v>1108</v>
      </c>
      <c r="I95" s="263">
        <v>4.5</v>
      </c>
      <c r="J95" s="263">
        <v>6</v>
      </c>
      <c r="K95" s="73">
        <f>L95/J95</f>
        <v>4.461666666666667</v>
      </c>
      <c r="L95" s="263">
        <v>26.77</v>
      </c>
      <c r="M95" s="23" t="s">
        <v>1432</v>
      </c>
      <c r="N95" s="23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</row>
    <row r="96" spans="1:179" s="37" customFormat="1" ht="72">
      <c r="A96" s="85">
        <v>71</v>
      </c>
      <c r="B96" s="86"/>
      <c r="C96" s="87" t="s">
        <v>262</v>
      </c>
      <c r="D96" s="79" t="s">
        <v>458</v>
      </c>
      <c r="E96" s="108" t="s">
        <v>259</v>
      </c>
      <c r="F96" s="83">
        <v>6</v>
      </c>
      <c r="G96" s="168" t="s">
        <v>1150</v>
      </c>
      <c r="H96" s="263" t="s">
        <v>1108</v>
      </c>
      <c r="I96" s="263">
        <v>4.5</v>
      </c>
      <c r="J96" s="263">
        <v>6</v>
      </c>
      <c r="K96" s="73">
        <f>L96/J96</f>
        <v>4.461666666666667</v>
      </c>
      <c r="L96" s="263">
        <v>26.77</v>
      </c>
      <c r="M96" s="23" t="s">
        <v>1432</v>
      </c>
      <c r="N96" s="23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</row>
    <row r="97" spans="1:179" s="37" customFormat="1" ht="18">
      <c r="A97" s="88">
        <v>72</v>
      </c>
      <c r="B97" s="89"/>
      <c r="C97" s="109" t="s">
        <v>263</v>
      </c>
      <c r="D97" s="100" t="s">
        <v>459</v>
      </c>
      <c r="E97" s="110" t="s">
        <v>177</v>
      </c>
      <c r="F97" s="83">
        <v>24</v>
      </c>
      <c r="G97" s="297" t="s">
        <v>1150</v>
      </c>
      <c r="H97" s="300" t="s">
        <v>1108</v>
      </c>
      <c r="I97" s="295" t="s">
        <v>1132</v>
      </c>
      <c r="J97" s="295">
        <v>12</v>
      </c>
      <c r="K97" s="302">
        <f>L97/J97</f>
        <v>1.72</v>
      </c>
      <c r="L97" s="301">
        <v>20.64</v>
      </c>
      <c r="M97" s="23" t="s">
        <v>1432</v>
      </c>
      <c r="N97" s="23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</row>
    <row r="98" spans="1:14" s="25" customFormat="1" ht="18">
      <c r="A98" s="95"/>
      <c r="B98" s="96"/>
      <c r="C98" s="97" t="s">
        <v>263</v>
      </c>
      <c r="D98" s="98" t="s">
        <v>552</v>
      </c>
      <c r="E98" s="99"/>
      <c r="F98" s="136"/>
      <c r="G98" s="163"/>
      <c r="H98" s="240"/>
      <c r="I98" s="55"/>
      <c r="J98" s="55"/>
      <c r="K98" s="55"/>
      <c r="L98" s="261"/>
      <c r="M98" s="145"/>
      <c r="N98" s="145"/>
    </row>
    <row r="99" spans="1:14" s="25" customFormat="1" ht="36">
      <c r="A99" s="80">
        <v>73</v>
      </c>
      <c r="B99" s="81"/>
      <c r="C99" s="84"/>
      <c r="D99" s="76" t="s">
        <v>927</v>
      </c>
      <c r="E99" s="78" t="s">
        <v>102</v>
      </c>
      <c r="F99" s="83">
        <v>6</v>
      </c>
      <c r="G99" s="238" t="s">
        <v>1411</v>
      </c>
      <c r="H99" s="262" t="s">
        <v>1409</v>
      </c>
      <c r="I99" s="263" t="s">
        <v>102</v>
      </c>
      <c r="J99" s="263">
        <v>6</v>
      </c>
      <c r="K99" s="263">
        <v>4.5</v>
      </c>
      <c r="L99" s="264">
        <v>27</v>
      </c>
      <c r="M99" s="23" t="s">
        <v>1430</v>
      </c>
      <c r="N99" s="23"/>
    </row>
    <row r="100" spans="1:14" s="25" customFormat="1" ht="36">
      <c r="A100" s="80">
        <v>74</v>
      </c>
      <c r="B100" s="81"/>
      <c r="C100" s="84"/>
      <c r="D100" s="76" t="s">
        <v>928</v>
      </c>
      <c r="E100" s="78" t="s">
        <v>102</v>
      </c>
      <c r="F100" s="83">
        <v>6</v>
      </c>
      <c r="G100" s="238" t="s">
        <v>1411</v>
      </c>
      <c r="H100" s="262" t="s">
        <v>1409</v>
      </c>
      <c r="I100" s="263" t="s">
        <v>102</v>
      </c>
      <c r="J100" s="263">
        <v>6</v>
      </c>
      <c r="K100" s="263">
        <v>4.5</v>
      </c>
      <c r="L100" s="264">
        <v>27</v>
      </c>
      <c r="M100" s="23" t="s">
        <v>1430</v>
      </c>
      <c r="N100" s="23"/>
    </row>
    <row r="101" spans="1:14" s="25" customFormat="1" ht="36">
      <c r="A101" s="80">
        <v>75</v>
      </c>
      <c r="B101" s="81"/>
      <c r="C101" s="84"/>
      <c r="D101" s="76" t="s">
        <v>929</v>
      </c>
      <c r="E101" s="78" t="s">
        <v>102</v>
      </c>
      <c r="F101" s="83">
        <v>6</v>
      </c>
      <c r="G101" s="238" t="s">
        <v>1411</v>
      </c>
      <c r="H101" s="262" t="s">
        <v>1409</v>
      </c>
      <c r="I101" s="263" t="s">
        <v>102</v>
      </c>
      <c r="J101" s="263">
        <v>6</v>
      </c>
      <c r="K101" s="263">
        <v>4.5</v>
      </c>
      <c r="L101" s="264">
        <v>27</v>
      </c>
      <c r="M101" s="23" t="s">
        <v>1430</v>
      </c>
      <c r="N101" s="23"/>
    </row>
    <row r="102" spans="1:14" s="25" customFormat="1" ht="36">
      <c r="A102" s="95"/>
      <c r="B102" s="96"/>
      <c r="C102" s="97" t="s">
        <v>279</v>
      </c>
      <c r="D102" s="98" t="s">
        <v>315</v>
      </c>
      <c r="E102" s="99"/>
      <c r="F102" s="136"/>
      <c r="G102" s="163"/>
      <c r="H102" s="240"/>
      <c r="I102" s="55"/>
      <c r="J102" s="55"/>
      <c r="K102" s="55"/>
      <c r="L102" s="261"/>
      <c r="M102" s="145"/>
      <c r="N102" s="145"/>
    </row>
    <row r="103" spans="1:14" s="25" customFormat="1" ht="18">
      <c r="A103" s="88">
        <v>76</v>
      </c>
      <c r="B103" s="89"/>
      <c r="C103" s="112"/>
      <c r="D103" s="76" t="s">
        <v>934</v>
      </c>
      <c r="E103" s="78" t="s">
        <v>91</v>
      </c>
      <c r="F103" s="83">
        <v>12</v>
      </c>
      <c r="G103" s="168" t="s">
        <v>1346</v>
      </c>
      <c r="H103" s="151" t="s">
        <v>1355</v>
      </c>
      <c r="I103" s="151" t="s">
        <v>1050</v>
      </c>
      <c r="J103" s="151">
        <v>12</v>
      </c>
      <c r="K103" s="151"/>
      <c r="L103" s="265">
        <v>11.95</v>
      </c>
      <c r="M103" s="23" t="s">
        <v>1432</v>
      </c>
      <c r="N103" s="23"/>
    </row>
    <row r="104" spans="1:14" s="25" customFormat="1" ht="18">
      <c r="A104" s="88">
        <v>77</v>
      </c>
      <c r="B104" s="89"/>
      <c r="C104" s="112"/>
      <c r="D104" s="76" t="s">
        <v>558</v>
      </c>
      <c r="E104" s="78" t="s">
        <v>932</v>
      </c>
      <c r="F104" s="83">
        <v>1</v>
      </c>
      <c r="G104" s="168" t="s">
        <v>1346</v>
      </c>
      <c r="H104" s="181" t="s">
        <v>1360</v>
      </c>
      <c r="I104" s="151" t="s">
        <v>1041</v>
      </c>
      <c r="J104" s="151">
        <v>1</v>
      </c>
      <c r="K104" s="151"/>
      <c r="L104" s="265">
        <v>18.18</v>
      </c>
      <c r="M104" s="23" t="s">
        <v>1432</v>
      </c>
      <c r="N104" s="23"/>
    </row>
    <row r="105" spans="1:14" s="25" customFormat="1" ht="18">
      <c r="A105" s="88">
        <v>78</v>
      </c>
      <c r="B105" s="89"/>
      <c r="C105" s="112"/>
      <c r="D105" s="76" t="s">
        <v>933</v>
      </c>
      <c r="E105" s="78" t="s">
        <v>932</v>
      </c>
      <c r="F105" s="83">
        <v>1</v>
      </c>
      <c r="G105" s="168" t="s">
        <v>1346</v>
      </c>
      <c r="H105" s="181" t="s">
        <v>1360</v>
      </c>
      <c r="I105" s="151" t="s">
        <v>1041</v>
      </c>
      <c r="J105" s="151">
        <v>1</v>
      </c>
      <c r="K105" s="151"/>
      <c r="L105" s="265">
        <v>18.18</v>
      </c>
      <c r="M105" s="23" t="s">
        <v>1432</v>
      </c>
      <c r="N105" s="23"/>
    </row>
    <row r="106" spans="1:179" s="26" customFormat="1" ht="36">
      <c r="A106" s="95"/>
      <c r="B106" s="96"/>
      <c r="C106" s="112"/>
      <c r="D106" s="98" t="s">
        <v>367</v>
      </c>
      <c r="E106" s="99"/>
      <c r="F106" s="136"/>
      <c r="G106" s="163"/>
      <c r="H106" s="240"/>
      <c r="I106" s="55"/>
      <c r="J106" s="55"/>
      <c r="K106" s="55"/>
      <c r="L106" s="261"/>
      <c r="M106" s="145"/>
      <c r="N106" s="14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</row>
    <row r="107" spans="1:14" s="25" customFormat="1" ht="72">
      <c r="A107" s="80">
        <v>79</v>
      </c>
      <c r="B107" s="81"/>
      <c r="C107" s="80" t="s">
        <v>211</v>
      </c>
      <c r="D107" s="76" t="s">
        <v>561</v>
      </c>
      <c r="E107" s="78" t="s">
        <v>268</v>
      </c>
      <c r="F107" s="83">
        <v>6</v>
      </c>
      <c r="G107" s="168" t="s">
        <v>1387</v>
      </c>
      <c r="H107" s="262" t="s">
        <v>288</v>
      </c>
      <c r="I107" s="266" t="s">
        <v>1050</v>
      </c>
      <c r="J107" s="263">
        <v>1</v>
      </c>
      <c r="K107" s="263">
        <f aca="true" t="shared" si="1" ref="K107:K112">L107/J107</f>
        <v>3.8</v>
      </c>
      <c r="L107" s="267">
        <v>3.8</v>
      </c>
      <c r="M107" s="23" t="s">
        <v>1432</v>
      </c>
      <c r="N107" s="23"/>
    </row>
    <row r="108" spans="1:179" s="37" customFormat="1" ht="72">
      <c r="A108" s="85">
        <v>80</v>
      </c>
      <c r="B108" s="81"/>
      <c r="C108" s="80" t="s">
        <v>211</v>
      </c>
      <c r="D108" s="76" t="s">
        <v>568</v>
      </c>
      <c r="E108" s="78" t="s">
        <v>1</v>
      </c>
      <c r="F108" s="83">
        <v>6</v>
      </c>
      <c r="G108" s="297" t="s">
        <v>1150</v>
      </c>
      <c r="H108" s="300" t="s">
        <v>1127</v>
      </c>
      <c r="I108" s="295" t="s">
        <v>1134</v>
      </c>
      <c r="J108" s="295">
        <v>6</v>
      </c>
      <c r="K108" s="302">
        <f t="shared" si="1"/>
        <v>2.6950000000000003</v>
      </c>
      <c r="L108" s="301">
        <v>16.17</v>
      </c>
      <c r="M108" s="23" t="s">
        <v>1432</v>
      </c>
      <c r="N108" s="23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</row>
    <row r="109" spans="1:14" s="25" customFormat="1" ht="72">
      <c r="A109" s="88">
        <v>81</v>
      </c>
      <c r="B109" s="89"/>
      <c r="C109" s="113"/>
      <c r="D109" s="76" t="s">
        <v>569</v>
      </c>
      <c r="E109" s="78" t="s">
        <v>246</v>
      </c>
      <c r="F109" s="83">
        <v>6</v>
      </c>
      <c r="G109" s="297" t="s">
        <v>1150</v>
      </c>
      <c r="H109" s="300" t="s">
        <v>1127</v>
      </c>
      <c r="I109" s="295" t="s">
        <v>1135</v>
      </c>
      <c r="J109" s="295">
        <v>6</v>
      </c>
      <c r="K109" s="302">
        <f t="shared" si="1"/>
        <v>1.9100000000000001</v>
      </c>
      <c r="L109" s="301">
        <v>11.46</v>
      </c>
      <c r="M109" s="23" t="s">
        <v>1432</v>
      </c>
      <c r="N109" s="23"/>
    </row>
    <row r="110" spans="1:14" s="25" customFormat="1" ht="72">
      <c r="A110" s="80">
        <v>82</v>
      </c>
      <c r="B110" s="81"/>
      <c r="C110" s="84" t="s">
        <v>180</v>
      </c>
      <c r="D110" s="76" t="s">
        <v>570</v>
      </c>
      <c r="E110" s="78" t="s">
        <v>246</v>
      </c>
      <c r="F110" s="83">
        <v>6</v>
      </c>
      <c r="G110" s="297" t="s">
        <v>1150</v>
      </c>
      <c r="H110" s="300" t="s">
        <v>1127</v>
      </c>
      <c r="I110" s="295" t="s">
        <v>1135</v>
      </c>
      <c r="J110" s="295">
        <v>6</v>
      </c>
      <c r="K110" s="302">
        <f t="shared" si="1"/>
        <v>4.255</v>
      </c>
      <c r="L110" s="301">
        <v>25.53</v>
      </c>
      <c r="M110" s="23" t="s">
        <v>1432</v>
      </c>
      <c r="N110" s="23"/>
    </row>
    <row r="111" spans="1:14" s="25" customFormat="1" ht="72">
      <c r="A111" s="80">
        <v>83</v>
      </c>
      <c r="B111" s="81"/>
      <c r="C111" s="111" t="s">
        <v>282</v>
      </c>
      <c r="D111" s="76" t="s">
        <v>571</v>
      </c>
      <c r="E111" s="78" t="s">
        <v>246</v>
      </c>
      <c r="F111" s="83">
        <v>6</v>
      </c>
      <c r="G111" s="297" t="s">
        <v>1150</v>
      </c>
      <c r="H111" s="300" t="s">
        <v>1127</v>
      </c>
      <c r="I111" s="295" t="s">
        <v>1135</v>
      </c>
      <c r="J111" s="295">
        <v>6</v>
      </c>
      <c r="K111" s="302">
        <f t="shared" si="1"/>
        <v>2.6266666666666665</v>
      </c>
      <c r="L111" s="301">
        <v>15.76</v>
      </c>
      <c r="M111" s="23" t="s">
        <v>1432</v>
      </c>
      <c r="N111" s="23"/>
    </row>
    <row r="112" spans="1:14" s="25" customFormat="1" ht="72">
      <c r="A112" s="80">
        <v>84</v>
      </c>
      <c r="B112" s="81"/>
      <c r="C112" s="111" t="s">
        <v>180</v>
      </c>
      <c r="D112" s="76" t="s">
        <v>572</v>
      </c>
      <c r="E112" s="78" t="s">
        <v>8</v>
      </c>
      <c r="F112" s="83">
        <v>6</v>
      </c>
      <c r="G112" s="297" t="s">
        <v>1150</v>
      </c>
      <c r="H112" s="300" t="s">
        <v>1127</v>
      </c>
      <c r="I112" s="295" t="s">
        <v>1136</v>
      </c>
      <c r="J112" s="295">
        <v>6</v>
      </c>
      <c r="K112" s="302">
        <f t="shared" si="1"/>
        <v>3.4716666666666662</v>
      </c>
      <c r="L112" s="301">
        <v>20.83</v>
      </c>
      <c r="M112" s="23" t="s">
        <v>1432</v>
      </c>
      <c r="N112" s="23"/>
    </row>
    <row r="113" spans="1:179" s="27" customFormat="1" ht="72">
      <c r="A113" s="80">
        <v>85</v>
      </c>
      <c r="B113" s="81"/>
      <c r="C113" s="82" t="s">
        <v>233</v>
      </c>
      <c r="D113" s="76" t="s">
        <v>574</v>
      </c>
      <c r="E113" s="78" t="s">
        <v>246</v>
      </c>
      <c r="F113" s="83">
        <v>6</v>
      </c>
      <c r="G113" s="168" t="s">
        <v>1346</v>
      </c>
      <c r="H113" s="181" t="s">
        <v>1361</v>
      </c>
      <c r="I113" s="151" t="s">
        <v>1049</v>
      </c>
      <c r="J113" s="151">
        <v>6</v>
      </c>
      <c r="K113" s="151"/>
      <c r="L113" s="265">
        <v>40.7</v>
      </c>
      <c r="M113" s="23" t="s">
        <v>1432</v>
      </c>
      <c r="N113" s="23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</row>
    <row r="114" spans="1:14" s="25" customFormat="1" ht="72">
      <c r="A114" s="80">
        <v>86</v>
      </c>
      <c r="B114" s="81"/>
      <c r="C114" s="82" t="s">
        <v>284</v>
      </c>
      <c r="D114" s="76" t="s">
        <v>576</v>
      </c>
      <c r="E114" s="78" t="s">
        <v>213</v>
      </c>
      <c r="F114" s="83">
        <v>1</v>
      </c>
      <c r="G114" s="168" t="s">
        <v>1387</v>
      </c>
      <c r="H114" s="262" t="s">
        <v>288</v>
      </c>
      <c r="I114" s="266" t="s">
        <v>1050</v>
      </c>
      <c r="J114" s="263">
        <v>1</v>
      </c>
      <c r="K114" s="263">
        <f>L114/J114</f>
        <v>3.7</v>
      </c>
      <c r="L114" s="267">
        <v>3.7</v>
      </c>
      <c r="M114" s="23" t="s">
        <v>1432</v>
      </c>
      <c r="N114" s="23"/>
    </row>
    <row r="115" spans="1:14" s="25" customFormat="1" ht="72">
      <c r="A115" s="80">
        <v>87</v>
      </c>
      <c r="B115" s="81"/>
      <c r="C115" s="82" t="s">
        <v>284</v>
      </c>
      <c r="D115" s="76" t="s">
        <v>578</v>
      </c>
      <c r="E115" s="78" t="s">
        <v>246</v>
      </c>
      <c r="F115" s="83">
        <v>1</v>
      </c>
      <c r="G115" s="168" t="s">
        <v>1346</v>
      </c>
      <c r="H115" s="181" t="s">
        <v>1361</v>
      </c>
      <c r="I115" s="151" t="s">
        <v>1363</v>
      </c>
      <c r="J115" s="151">
        <v>1</v>
      </c>
      <c r="K115" s="151"/>
      <c r="L115" s="265">
        <v>4.7</v>
      </c>
      <c r="M115" s="23" t="s">
        <v>1432</v>
      </c>
      <c r="N115" s="23"/>
    </row>
    <row r="116" spans="1:179" s="27" customFormat="1" ht="72">
      <c r="A116" s="80">
        <v>88</v>
      </c>
      <c r="B116" s="81"/>
      <c r="C116" s="82" t="s">
        <v>285</v>
      </c>
      <c r="D116" s="76" t="s">
        <v>579</v>
      </c>
      <c r="E116" s="78" t="s">
        <v>246</v>
      </c>
      <c r="F116" s="83">
        <v>1</v>
      </c>
      <c r="G116" s="297" t="s">
        <v>1150</v>
      </c>
      <c r="H116" s="300" t="s">
        <v>1127</v>
      </c>
      <c r="I116" s="295" t="s">
        <v>1135</v>
      </c>
      <c r="J116" s="295">
        <v>6</v>
      </c>
      <c r="K116" s="302">
        <f>L116/J116</f>
        <v>3.3866666666666667</v>
      </c>
      <c r="L116" s="301">
        <v>20.32</v>
      </c>
      <c r="M116" s="23" t="s">
        <v>1432</v>
      </c>
      <c r="N116" s="23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</row>
    <row r="117" spans="1:14" s="25" customFormat="1" ht="72">
      <c r="A117" s="80">
        <v>89</v>
      </c>
      <c r="B117" s="81"/>
      <c r="C117" s="114" t="s">
        <v>261</v>
      </c>
      <c r="D117" s="76" t="s">
        <v>580</v>
      </c>
      <c r="E117" s="78" t="s">
        <v>246</v>
      </c>
      <c r="F117" s="83">
        <v>1</v>
      </c>
      <c r="G117" s="297" t="s">
        <v>1150</v>
      </c>
      <c r="H117" s="300" t="s">
        <v>1127</v>
      </c>
      <c r="I117" s="295" t="s">
        <v>935</v>
      </c>
      <c r="J117" s="295">
        <v>1</v>
      </c>
      <c r="K117" s="302">
        <f>L117/J117</f>
        <v>3.31</v>
      </c>
      <c r="L117" s="301">
        <v>3.31</v>
      </c>
      <c r="M117" s="23" t="s">
        <v>1432</v>
      </c>
      <c r="N117" s="23"/>
    </row>
    <row r="118" spans="1:14" s="25" customFormat="1" ht="72">
      <c r="A118" s="80">
        <v>90</v>
      </c>
      <c r="B118" s="81"/>
      <c r="C118" s="114" t="s">
        <v>287</v>
      </c>
      <c r="D118" s="76" t="s">
        <v>582</v>
      </c>
      <c r="E118" s="78" t="s">
        <v>225</v>
      </c>
      <c r="F118" s="83">
        <v>6</v>
      </c>
      <c r="G118" s="297" t="s">
        <v>1150</v>
      </c>
      <c r="H118" s="300" t="s">
        <v>1127</v>
      </c>
      <c r="I118" s="295" t="s">
        <v>1135</v>
      </c>
      <c r="J118" s="295">
        <v>6</v>
      </c>
      <c r="K118" s="302">
        <f>L118/J118</f>
        <v>3.15</v>
      </c>
      <c r="L118" s="301">
        <v>18.9</v>
      </c>
      <c r="M118" s="23" t="s">
        <v>1432</v>
      </c>
      <c r="N118" s="23"/>
    </row>
    <row r="119" spans="1:14" s="25" customFormat="1" ht="72">
      <c r="A119" s="80">
        <v>91</v>
      </c>
      <c r="B119" s="81"/>
      <c r="C119" s="114" t="s">
        <v>261</v>
      </c>
      <c r="D119" s="76" t="s">
        <v>583</v>
      </c>
      <c r="E119" s="78" t="s">
        <v>246</v>
      </c>
      <c r="F119" s="83">
        <v>6</v>
      </c>
      <c r="G119" s="168" t="s">
        <v>1346</v>
      </c>
      <c r="H119" s="181" t="s">
        <v>1361</v>
      </c>
      <c r="I119" s="151" t="s">
        <v>1074</v>
      </c>
      <c r="J119" s="151">
        <v>6</v>
      </c>
      <c r="K119" s="151"/>
      <c r="L119" s="265">
        <v>22.1</v>
      </c>
      <c r="M119" s="23" t="s">
        <v>1432</v>
      </c>
      <c r="N119" s="23"/>
    </row>
    <row r="120" spans="1:14" s="25" customFormat="1" ht="18">
      <c r="A120" s="88">
        <v>92</v>
      </c>
      <c r="B120" s="89"/>
      <c r="C120" s="90"/>
      <c r="D120" s="76" t="s">
        <v>586</v>
      </c>
      <c r="E120" s="110" t="s">
        <v>206</v>
      </c>
      <c r="F120" s="83">
        <v>3000</v>
      </c>
      <c r="G120" s="168" t="s">
        <v>1387</v>
      </c>
      <c r="H120" s="262" t="s">
        <v>1398</v>
      </c>
      <c r="I120" s="266"/>
      <c r="J120" s="263">
        <v>3000</v>
      </c>
      <c r="K120" s="263">
        <f>L120/J120</f>
        <v>0.0012166666666666667</v>
      </c>
      <c r="L120" s="267">
        <v>3.65</v>
      </c>
      <c r="M120" s="23" t="s">
        <v>1432</v>
      </c>
      <c r="N120" s="23"/>
    </row>
    <row r="121" spans="1:14" s="25" customFormat="1" ht="18">
      <c r="A121" s="80">
        <v>93</v>
      </c>
      <c r="B121" s="81"/>
      <c r="C121" s="82"/>
      <c r="D121" s="76" t="s">
        <v>590</v>
      </c>
      <c r="E121" s="78" t="s">
        <v>11</v>
      </c>
      <c r="F121" s="83">
        <v>3000</v>
      </c>
      <c r="G121" s="168" t="s">
        <v>1387</v>
      </c>
      <c r="H121" s="262" t="s">
        <v>1398</v>
      </c>
      <c r="I121" s="266"/>
      <c r="J121" s="263">
        <v>3000</v>
      </c>
      <c r="K121" s="263">
        <f>L121/J121</f>
        <v>0.0019466666666666666</v>
      </c>
      <c r="L121" s="267">
        <v>5.84</v>
      </c>
      <c r="M121" s="23" t="s">
        <v>1432</v>
      </c>
      <c r="N121" s="23"/>
    </row>
    <row r="122" spans="1:14" s="25" customFormat="1" ht="18">
      <c r="A122" s="88">
        <v>94</v>
      </c>
      <c r="B122" s="89"/>
      <c r="C122" s="93"/>
      <c r="D122" s="76" t="s">
        <v>936</v>
      </c>
      <c r="E122" s="78" t="s">
        <v>937</v>
      </c>
      <c r="F122" s="83">
        <v>6</v>
      </c>
      <c r="G122" s="168" t="s">
        <v>1387</v>
      </c>
      <c r="H122" s="262" t="s">
        <v>288</v>
      </c>
      <c r="I122" s="266" t="s">
        <v>250</v>
      </c>
      <c r="J122" s="263">
        <v>6</v>
      </c>
      <c r="K122" s="263">
        <f>L122/J122</f>
        <v>6.146666666666667</v>
      </c>
      <c r="L122" s="267">
        <v>36.88</v>
      </c>
      <c r="M122" s="23" t="s">
        <v>1432</v>
      </c>
      <c r="N122" s="23"/>
    </row>
    <row r="123" spans="1:14" s="25" customFormat="1" ht="18">
      <c r="A123" s="88">
        <v>95</v>
      </c>
      <c r="B123" s="89"/>
      <c r="C123" s="93"/>
      <c r="D123" s="76" t="s">
        <v>938</v>
      </c>
      <c r="E123" s="78" t="s">
        <v>935</v>
      </c>
      <c r="F123" s="83">
        <v>6</v>
      </c>
      <c r="G123" s="297" t="s">
        <v>1150</v>
      </c>
      <c r="H123" s="300" t="s">
        <v>1127</v>
      </c>
      <c r="I123" s="295" t="s">
        <v>935</v>
      </c>
      <c r="J123" s="295">
        <v>6</v>
      </c>
      <c r="K123" s="302">
        <f>L123/J123</f>
        <v>5.751666666666666</v>
      </c>
      <c r="L123" s="301">
        <v>34.51</v>
      </c>
      <c r="M123" s="23" t="s">
        <v>1432</v>
      </c>
      <c r="N123" s="23"/>
    </row>
    <row r="124" spans="1:14" s="25" customFormat="1" ht="18">
      <c r="A124" s="95"/>
      <c r="B124" s="96"/>
      <c r="C124" s="97"/>
      <c r="D124" s="98" t="s">
        <v>316</v>
      </c>
      <c r="E124" s="99"/>
      <c r="F124" s="136"/>
      <c r="G124" s="163"/>
      <c r="H124" s="240"/>
      <c r="I124" s="55"/>
      <c r="J124" s="55"/>
      <c r="K124" s="55"/>
      <c r="L124" s="261"/>
      <c r="M124" s="145"/>
      <c r="N124" s="145"/>
    </row>
    <row r="125" spans="1:14" s="25" customFormat="1" ht="18">
      <c r="A125" s="80">
        <v>96</v>
      </c>
      <c r="B125" s="81"/>
      <c r="C125" s="82"/>
      <c r="D125" s="79" t="s">
        <v>603</v>
      </c>
      <c r="E125" s="91" t="s">
        <v>66</v>
      </c>
      <c r="F125" s="68">
        <v>300</v>
      </c>
      <c r="G125" s="157" t="s">
        <v>1441</v>
      </c>
      <c r="H125" s="263" t="s">
        <v>1058</v>
      </c>
      <c r="I125" s="266" t="s">
        <v>1442</v>
      </c>
      <c r="J125" s="263">
        <v>300</v>
      </c>
      <c r="K125" s="263">
        <f>L125/J125</f>
        <v>0.029633333333333334</v>
      </c>
      <c r="L125" s="68">
        <v>8.89</v>
      </c>
      <c r="M125" s="23" t="s">
        <v>1432</v>
      </c>
      <c r="N125" s="23"/>
    </row>
    <row r="126" spans="1:14" s="25" customFormat="1" ht="36">
      <c r="A126" s="80">
        <v>97</v>
      </c>
      <c r="B126" s="81"/>
      <c r="C126" s="82"/>
      <c r="D126" s="76" t="s">
        <v>940</v>
      </c>
      <c r="E126" s="78" t="s">
        <v>246</v>
      </c>
      <c r="F126" s="121">
        <v>30</v>
      </c>
      <c r="G126" s="305" t="s">
        <v>1387</v>
      </c>
      <c r="H126" s="300" t="s">
        <v>1399</v>
      </c>
      <c r="I126" s="321" t="s">
        <v>1050</v>
      </c>
      <c r="J126" s="295">
        <v>30</v>
      </c>
      <c r="K126" s="295">
        <f>L126/J126</f>
        <v>2.4</v>
      </c>
      <c r="L126" s="322">
        <v>72</v>
      </c>
      <c r="M126" s="23" t="s">
        <v>1432</v>
      </c>
      <c r="N126" s="23"/>
    </row>
    <row r="127" spans="1:14" s="25" customFormat="1" ht="18">
      <c r="A127" s="95"/>
      <c r="B127" s="96"/>
      <c r="C127" s="97"/>
      <c r="D127" s="98" t="s">
        <v>142</v>
      </c>
      <c r="E127" s="99"/>
      <c r="F127" s="136"/>
      <c r="G127" s="163"/>
      <c r="H127" s="240"/>
      <c r="I127" s="55"/>
      <c r="J127" s="55"/>
      <c r="K127" s="55"/>
      <c r="L127" s="261"/>
      <c r="M127" s="145"/>
      <c r="N127" s="145"/>
    </row>
    <row r="128" spans="1:14" s="25" customFormat="1" ht="36">
      <c r="A128" s="80">
        <v>98</v>
      </c>
      <c r="B128" s="81"/>
      <c r="C128" s="82"/>
      <c r="D128" s="76" t="s">
        <v>607</v>
      </c>
      <c r="E128" s="78" t="s">
        <v>274</v>
      </c>
      <c r="F128" s="83">
        <v>1</v>
      </c>
      <c r="G128" s="168" t="s">
        <v>1387</v>
      </c>
      <c r="H128" s="262" t="s">
        <v>1400</v>
      </c>
      <c r="I128" s="266" t="s">
        <v>146</v>
      </c>
      <c r="J128" s="263">
        <v>1</v>
      </c>
      <c r="K128" s="263">
        <f>L128/J128</f>
        <v>9.79</v>
      </c>
      <c r="L128" s="267">
        <v>9.79</v>
      </c>
      <c r="M128" s="23" t="s">
        <v>1432</v>
      </c>
      <c r="N128" s="23"/>
    </row>
    <row r="129" spans="1:14" s="25" customFormat="1" ht="18">
      <c r="A129" s="80">
        <v>99</v>
      </c>
      <c r="B129" s="81"/>
      <c r="C129" s="82"/>
      <c r="D129" s="76" t="s">
        <v>608</v>
      </c>
      <c r="E129" s="78" t="s">
        <v>276</v>
      </c>
      <c r="F129" s="83">
        <v>1</v>
      </c>
      <c r="G129" s="297" t="s">
        <v>1387</v>
      </c>
      <c r="H129" s="300" t="s">
        <v>1401</v>
      </c>
      <c r="I129" s="321" t="s">
        <v>1061</v>
      </c>
      <c r="J129" s="295">
        <v>1</v>
      </c>
      <c r="K129" s="295">
        <f>L129/J129</f>
        <v>7.32</v>
      </c>
      <c r="L129" s="322">
        <v>7.32</v>
      </c>
      <c r="M129" s="23" t="s">
        <v>1432</v>
      </c>
      <c r="N129" s="23"/>
    </row>
    <row r="130" spans="1:14" s="25" customFormat="1" ht="36">
      <c r="A130" s="80">
        <v>100</v>
      </c>
      <c r="B130" s="81"/>
      <c r="C130" s="82"/>
      <c r="D130" s="76" t="s">
        <v>611</v>
      </c>
      <c r="E130" s="78" t="s">
        <v>274</v>
      </c>
      <c r="F130" s="83">
        <v>1</v>
      </c>
      <c r="G130" s="168" t="s">
        <v>1387</v>
      </c>
      <c r="H130" s="262" t="s">
        <v>1400</v>
      </c>
      <c r="I130" s="266" t="s">
        <v>146</v>
      </c>
      <c r="J130" s="263">
        <v>1</v>
      </c>
      <c r="K130" s="263">
        <f>L130/J130</f>
        <v>9.79</v>
      </c>
      <c r="L130" s="267">
        <v>9.79</v>
      </c>
      <c r="M130" s="23" t="s">
        <v>1432</v>
      </c>
      <c r="N130" s="23"/>
    </row>
    <row r="131" spans="1:14" s="25" customFormat="1" ht="36">
      <c r="A131" s="80">
        <v>101</v>
      </c>
      <c r="B131" s="81"/>
      <c r="C131" s="82"/>
      <c r="D131" s="76" t="s">
        <v>613</v>
      </c>
      <c r="E131" s="78" t="s">
        <v>276</v>
      </c>
      <c r="F131" s="83">
        <v>1</v>
      </c>
      <c r="G131" s="168" t="s">
        <v>1387</v>
      </c>
      <c r="H131" s="262" t="s">
        <v>1400</v>
      </c>
      <c r="I131" s="266" t="s">
        <v>1061</v>
      </c>
      <c r="J131" s="263">
        <v>1</v>
      </c>
      <c r="K131" s="263">
        <v>10.8</v>
      </c>
      <c r="L131" s="267">
        <v>10.9</v>
      </c>
      <c r="M131" s="23" t="s">
        <v>1432</v>
      </c>
      <c r="N131" s="23"/>
    </row>
    <row r="132" spans="1:14" s="25" customFormat="1" ht="18">
      <c r="A132" s="95"/>
      <c r="B132" s="96"/>
      <c r="C132" s="97"/>
      <c r="D132" s="98" t="s">
        <v>293</v>
      </c>
      <c r="E132" s="99"/>
      <c r="F132" s="136"/>
      <c r="G132" s="163"/>
      <c r="H132" s="240"/>
      <c r="I132" s="55"/>
      <c r="J132" s="55"/>
      <c r="K132" s="55"/>
      <c r="L132" s="261"/>
      <c r="M132" s="145"/>
      <c r="N132" s="145"/>
    </row>
    <row r="133" spans="1:14" s="25" customFormat="1" ht="72">
      <c r="A133" s="80">
        <v>102</v>
      </c>
      <c r="B133" s="81"/>
      <c r="C133" s="82"/>
      <c r="D133" s="76" t="s">
        <v>685</v>
      </c>
      <c r="E133" s="78" t="s">
        <v>75</v>
      </c>
      <c r="F133" s="83">
        <v>6</v>
      </c>
      <c r="G133" s="297" t="s">
        <v>1387</v>
      </c>
      <c r="H133" s="300" t="s">
        <v>26</v>
      </c>
      <c r="I133" s="321" t="s">
        <v>75</v>
      </c>
      <c r="J133" s="295">
        <v>6</v>
      </c>
      <c r="K133" s="295">
        <f aca="true" t="shared" si="2" ref="K133:K138">L133/J133</f>
        <v>3.4966666666666666</v>
      </c>
      <c r="L133" s="322">
        <v>20.98</v>
      </c>
      <c r="M133" s="23" t="s">
        <v>1432</v>
      </c>
      <c r="N133" s="23"/>
    </row>
    <row r="134" spans="1:14" s="25" customFormat="1" ht="54">
      <c r="A134" s="80">
        <v>103</v>
      </c>
      <c r="B134" s="81"/>
      <c r="C134" s="82"/>
      <c r="D134" s="76" t="s">
        <v>686</v>
      </c>
      <c r="E134" s="78" t="s">
        <v>75</v>
      </c>
      <c r="F134" s="83">
        <v>6</v>
      </c>
      <c r="G134" s="297" t="s">
        <v>1387</v>
      </c>
      <c r="H134" s="300" t="s">
        <v>1402</v>
      </c>
      <c r="I134" s="321" t="s">
        <v>75</v>
      </c>
      <c r="J134" s="295">
        <v>6</v>
      </c>
      <c r="K134" s="295">
        <f t="shared" si="2"/>
        <v>2.9883333333333333</v>
      </c>
      <c r="L134" s="322">
        <v>17.93</v>
      </c>
      <c r="M134" s="23" t="s">
        <v>1432</v>
      </c>
      <c r="N134" s="23"/>
    </row>
    <row r="135" spans="1:14" s="25" customFormat="1" ht="72">
      <c r="A135" s="80">
        <v>104</v>
      </c>
      <c r="B135" s="81"/>
      <c r="C135" s="82"/>
      <c r="D135" s="76" t="s">
        <v>677</v>
      </c>
      <c r="E135" s="91" t="s">
        <v>75</v>
      </c>
      <c r="F135" s="83">
        <v>6</v>
      </c>
      <c r="G135" s="297" t="s">
        <v>1387</v>
      </c>
      <c r="H135" s="300" t="s">
        <v>26</v>
      </c>
      <c r="I135" s="321" t="s">
        <v>75</v>
      </c>
      <c r="J135" s="295">
        <v>6</v>
      </c>
      <c r="K135" s="295">
        <f t="shared" si="2"/>
        <v>3.408333333333333</v>
      </c>
      <c r="L135" s="322">
        <v>20.45</v>
      </c>
      <c r="M135" s="23" t="s">
        <v>1432</v>
      </c>
      <c r="N135" s="23"/>
    </row>
    <row r="136" spans="1:14" s="25" customFormat="1" ht="72">
      <c r="A136" s="80">
        <v>105</v>
      </c>
      <c r="B136" s="81"/>
      <c r="C136" s="82"/>
      <c r="D136" s="76" t="s">
        <v>679</v>
      </c>
      <c r="E136" s="91" t="s">
        <v>75</v>
      </c>
      <c r="F136" s="83">
        <v>6</v>
      </c>
      <c r="G136" s="297" t="s">
        <v>1387</v>
      </c>
      <c r="H136" s="300" t="s">
        <v>26</v>
      </c>
      <c r="I136" s="321" t="s">
        <v>75</v>
      </c>
      <c r="J136" s="295">
        <v>6</v>
      </c>
      <c r="K136" s="295">
        <f t="shared" si="2"/>
        <v>3.2899999999999996</v>
      </c>
      <c r="L136" s="322">
        <v>19.74</v>
      </c>
      <c r="M136" s="23" t="s">
        <v>1432</v>
      </c>
      <c r="N136" s="23"/>
    </row>
    <row r="137" spans="1:14" s="25" customFormat="1" ht="54">
      <c r="A137" s="80">
        <v>106</v>
      </c>
      <c r="B137" s="81"/>
      <c r="C137" s="82"/>
      <c r="D137" s="79" t="s">
        <v>682</v>
      </c>
      <c r="E137" s="78" t="s">
        <v>147</v>
      </c>
      <c r="F137" s="83">
        <v>6</v>
      </c>
      <c r="G137" s="297" t="s">
        <v>1387</v>
      </c>
      <c r="H137" s="300" t="s">
        <v>26</v>
      </c>
      <c r="I137" s="321" t="s">
        <v>75</v>
      </c>
      <c r="J137" s="295">
        <v>6</v>
      </c>
      <c r="K137" s="295">
        <f t="shared" si="2"/>
        <v>3.6633333333333336</v>
      </c>
      <c r="L137" s="322">
        <v>21.98</v>
      </c>
      <c r="M137" s="23" t="s">
        <v>1432</v>
      </c>
      <c r="N137" s="23"/>
    </row>
    <row r="138" spans="1:14" s="25" customFormat="1" ht="72">
      <c r="A138" s="80">
        <v>107</v>
      </c>
      <c r="B138" s="81"/>
      <c r="C138" s="82"/>
      <c r="D138" s="76" t="s">
        <v>671</v>
      </c>
      <c r="E138" s="78" t="s">
        <v>147</v>
      </c>
      <c r="F138" s="83">
        <v>6</v>
      </c>
      <c r="G138" s="297" t="s">
        <v>1387</v>
      </c>
      <c r="H138" s="295" t="s">
        <v>1403</v>
      </c>
      <c r="I138" s="321" t="s">
        <v>75</v>
      </c>
      <c r="J138" s="295">
        <v>6</v>
      </c>
      <c r="K138" s="295">
        <f t="shared" si="2"/>
        <v>3.7899999999999996</v>
      </c>
      <c r="L138" s="322">
        <v>22.74</v>
      </c>
      <c r="M138" s="23" t="s">
        <v>1432</v>
      </c>
      <c r="N138" s="23"/>
    </row>
    <row r="139" spans="1:14" s="25" customFormat="1" ht="72">
      <c r="A139" s="80">
        <v>108</v>
      </c>
      <c r="B139" s="81"/>
      <c r="C139" s="82"/>
      <c r="D139" s="76" t="s">
        <v>675</v>
      </c>
      <c r="E139" s="78" t="s">
        <v>939</v>
      </c>
      <c r="F139" s="83">
        <v>6</v>
      </c>
      <c r="G139" s="168" t="s">
        <v>1387</v>
      </c>
      <c r="H139" s="262" t="s">
        <v>26</v>
      </c>
      <c r="I139" s="266" t="s">
        <v>75</v>
      </c>
      <c r="J139" s="263">
        <v>6</v>
      </c>
      <c r="K139" s="263">
        <f>L139/J139</f>
        <v>3.8683333333333336</v>
      </c>
      <c r="L139" s="267">
        <v>23.21</v>
      </c>
      <c r="M139" s="23" t="s">
        <v>1432</v>
      </c>
      <c r="N139" s="23"/>
    </row>
    <row r="140" spans="1:14" s="25" customFormat="1" ht="18">
      <c r="A140" s="95"/>
      <c r="B140" s="96"/>
      <c r="C140" s="97"/>
      <c r="D140" s="98" t="s">
        <v>1020</v>
      </c>
      <c r="E140" s="99"/>
      <c r="F140" s="136"/>
      <c r="G140" s="163"/>
      <c r="H140" s="240"/>
      <c r="I140" s="55"/>
      <c r="J140" s="55"/>
      <c r="K140" s="55"/>
      <c r="L140" s="261"/>
      <c r="M140" s="145"/>
      <c r="N140" s="145"/>
    </row>
    <row r="141" spans="1:14" s="25" customFormat="1" ht="72">
      <c r="A141" s="80">
        <v>109</v>
      </c>
      <c r="B141" s="81"/>
      <c r="C141" s="82"/>
      <c r="D141" s="76" t="s">
        <v>687</v>
      </c>
      <c r="E141" s="78" t="s">
        <v>147</v>
      </c>
      <c r="F141" s="68">
        <v>6</v>
      </c>
      <c r="G141" s="294" t="s">
        <v>1387</v>
      </c>
      <c r="H141" s="300" t="s">
        <v>1391</v>
      </c>
      <c r="I141" s="321" t="s">
        <v>75</v>
      </c>
      <c r="J141" s="295">
        <v>6</v>
      </c>
      <c r="K141" s="295">
        <f>L141/J141</f>
        <v>2.2566666666666664</v>
      </c>
      <c r="L141" s="322">
        <v>13.54</v>
      </c>
      <c r="M141" s="23" t="s">
        <v>1432</v>
      </c>
      <c r="N141" s="23"/>
    </row>
    <row r="142" spans="1:14" s="25" customFormat="1" ht="72">
      <c r="A142" s="80">
        <v>110</v>
      </c>
      <c r="B142" s="81"/>
      <c r="C142" s="82"/>
      <c r="D142" s="76" t="s">
        <v>688</v>
      </c>
      <c r="E142" s="78" t="s">
        <v>147</v>
      </c>
      <c r="F142" s="68">
        <v>6</v>
      </c>
      <c r="G142" s="294" t="s">
        <v>1387</v>
      </c>
      <c r="H142" s="300" t="s">
        <v>1404</v>
      </c>
      <c r="I142" s="321" t="s">
        <v>75</v>
      </c>
      <c r="J142" s="295">
        <v>6</v>
      </c>
      <c r="K142" s="295">
        <f>L142/J142</f>
        <v>2.643333333333333</v>
      </c>
      <c r="L142" s="322">
        <v>15.86</v>
      </c>
      <c r="M142" s="23" t="s">
        <v>1432</v>
      </c>
      <c r="N142" s="23"/>
    </row>
    <row r="143" spans="1:14" s="25" customFormat="1" ht="36">
      <c r="A143" s="80">
        <v>111</v>
      </c>
      <c r="B143" s="81"/>
      <c r="C143" s="82"/>
      <c r="D143" s="76" t="s">
        <v>692</v>
      </c>
      <c r="E143" s="78" t="s">
        <v>147</v>
      </c>
      <c r="F143" s="68">
        <v>6</v>
      </c>
      <c r="G143" s="294" t="s">
        <v>1150</v>
      </c>
      <c r="H143" s="300" t="s">
        <v>797</v>
      </c>
      <c r="I143" s="295" t="s">
        <v>75</v>
      </c>
      <c r="J143" s="295">
        <v>6</v>
      </c>
      <c r="K143" s="302">
        <f>L143/J143</f>
        <v>3.3183333333333334</v>
      </c>
      <c r="L143" s="301">
        <v>19.91</v>
      </c>
      <c r="M143" s="23" t="s">
        <v>1432</v>
      </c>
      <c r="N143" s="23"/>
    </row>
    <row r="144" spans="1:14" s="25" customFormat="1" ht="36">
      <c r="A144" s="80">
        <v>112</v>
      </c>
      <c r="B144" s="81"/>
      <c r="C144" s="82"/>
      <c r="D144" s="76" t="s">
        <v>693</v>
      </c>
      <c r="E144" s="78" t="s">
        <v>147</v>
      </c>
      <c r="F144" s="68">
        <v>6</v>
      </c>
      <c r="G144" s="294" t="s">
        <v>1150</v>
      </c>
      <c r="H144" s="300" t="s">
        <v>797</v>
      </c>
      <c r="I144" s="295" t="s">
        <v>75</v>
      </c>
      <c r="J144" s="295">
        <v>6</v>
      </c>
      <c r="K144" s="302">
        <f>L144/J144</f>
        <v>2.885</v>
      </c>
      <c r="L144" s="301">
        <v>17.31</v>
      </c>
      <c r="M144" s="23" t="s">
        <v>1432</v>
      </c>
      <c r="N144" s="23"/>
    </row>
    <row r="145" spans="1:14" s="25" customFormat="1" ht="18">
      <c r="A145" s="80">
        <v>113</v>
      </c>
      <c r="B145" s="81"/>
      <c r="C145" s="82"/>
      <c r="D145" s="76" t="s">
        <v>694</v>
      </c>
      <c r="E145" s="78" t="s">
        <v>147</v>
      </c>
      <c r="F145" s="68">
        <v>6</v>
      </c>
      <c r="G145" s="157" t="s">
        <v>1387</v>
      </c>
      <c r="H145" s="263" t="s">
        <v>62</v>
      </c>
      <c r="I145" s="266" t="s">
        <v>75</v>
      </c>
      <c r="J145" s="263">
        <v>6</v>
      </c>
      <c r="K145" s="263">
        <f>L145/J145</f>
        <v>2.7066666666666666</v>
      </c>
      <c r="L145" s="68">
        <v>16.24</v>
      </c>
      <c r="M145" s="23" t="s">
        <v>1432</v>
      </c>
      <c r="N145" s="23"/>
    </row>
    <row r="146" spans="1:14" s="25" customFormat="1" ht="36">
      <c r="A146" s="80">
        <v>114</v>
      </c>
      <c r="B146" s="81"/>
      <c r="C146" s="82"/>
      <c r="D146" s="76" t="s">
        <v>696</v>
      </c>
      <c r="E146" s="78" t="s">
        <v>147</v>
      </c>
      <c r="F146" s="68">
        <v>6</v>
      </c>
      <c r="G146" s="157" t="s">
        <v>1346</v>
      </c>
      <c r="H146" s="262" t="s">
        <v>1364</v>
      </c>
      <c r="I146" s="263" t="s">
        <v>75</v>
      </c>
      <c r="J146" s="263">
        <v>6</v>
      </c>
      <c r="K146" s="263"/>
      <c r="L146" s="264">
        <v>16.39</v>
      </c>
      <c r="M146" s="23" t="s">
        <v>1432</v>
      </c>
      <c r="N146" s="23"/>
    </row>
    <row r="147" spans="1:14" s="25" customFormat="1" ht="36">
      <c r="A147" s="80">
        <v>115</v>
      </c>
      <c r="B147" s="81"/>
      <c r="C147" s="82"/>
      <c r="D147" s="76" t="s">
        <v>701</v>
      </c>
      <c r="E147" s="78" t="s">
        <v>515</v>
      </c>
      <c r="F147" s="68"/>
      <c r="G147" s="157" t="s">
        <v>1387</v>
      </c>
      <c r="H147" s="262" t="s">
        <v>26</v>
      </c>
      <c r="I147" s="266" t="s">
        <v>75</v>
      </c>
      <c r="J147" s="263">
        <v>6</v>
      </c>
      <c r="K147" s="263">
        <f>L147/J147</f>
        <v>3.0700000000000003</v>
      </c>
      <c r="L147" s="267">
        <v>18.42</v>
      </c>
      <c r="M147" s="23" t="s">
        <v>1432</v>
      </c>
      <c r="N147" s="23"/>
    </row>
    <row r="148" spans="1:14" s="25" customFormat="1" ht="18">
      <c r="A148" s="80">
        <v>116</v>
      </c>
      <c r="B148" s="81"/>
      <c r="C148" s="82"/>
      <c r="D148" s="76" t="s">
        <v>702</v>
      </c>
      <c r="E148" s="78" t="s">
        <v>147</v>
      </c>
      <c r="F148" s="68">
        <v>6</v>
      </c>
      <c r="G148" s="294" t="s">
        <v>1387</v>
      </c>
      <c r="H148" s="300" t="s">
        <v>62</v>
      </c>
      <c r="I148" s="321" t="s">
        <v>75</v>
      </c>
      <c r="J148" s="295">
        <v>6</v>
      </c>
      <c r="K148" s="295">
        <f>L148/J148</f>
        <v>3.0050000000000003</v>
      </c>
      <c r="L148" s="322">
        <v>18.03</v>
      </c>
      <c r="M148" s="23" t="s">
        <v>1432</v>
      </c>
      <c r="N148" s="23"/>
    </row>
    <row r="149" spans="1:14" s="25" customFormat="1" ht="72">
      <c r="A149" s="80">
        <v>117</v>
      </c>
      <c r="B149" s="81"/>
      <c r="C149" s="82"/>
      <c r="D149" s="76" t="s">
        <v>703</v>
      </c>
      <c r="E149" s="78" t="s">
        <v>147</v>
      </c>
      <c r="F149" s="68">
        <v>6</v>
      </c>
      <c r="G149" s="157" t="s">
        <v>1346</v>
      </c>
      <c r="H149" s="262" t="s">
        <v>1364</v>
      </c>
      <c r="I149" s="263" t="s">
        <v>75</v>
      </c>
      <c r="J149" s="263">
        <v>6</v>
      </c>
      <c r="K149" s="263"/>
      <c r="L149" s="264">
        <v>17.49</v>
      </c>
      <c r="M149" s="23" t="s">
        <v>1432</v>
      </c>
      <c r="N149" s="23"/>
    </row>
    <row r="150" spans="1:14" s="25" customFormat="1" ht="54">
      <c r="A150" s="80">
        <v>118</v>
      </c>
      <c r="B150" s="81"/>
      <c r="C150" s="82"/>
      <c r="D150" s="76" t="s">
        <v>706</v>
      </c>
      <c r="E150" s="78" t="s">
        <v>147</v>
      </c>
      <c r="F150" s="68">
        <v>6</v>
      </c>
      <c r="G150" s="294" t="s">
        <v>1387</v>
      </c>
      <c r="H150" s="300" t="s">
        <v>1405</v>
      </c>
      <c r="I150" s="321" t="s">
        <v>75</v>
      </c>
      <c r="J150" s="295">
        <v>6</v>
      </c>
      <c r="K150" s="295">
        <f>L150/J150</f>
        <v>2.83</v>
      </c>
      <c r="L150" s="322">
        <v>16.98</v>
      </c>
      <c r="M150" s="23" t="s">
        <v>1432</v>
      </c>
      <c r="N150" s="23"/>
    </row>
    <row r="151" spans="1:14" s="25" customFormat="1" ht="54">
      <c r="A151" s="80">
        <v>119</v>
      </c>
      <c r="B151" s="81"/>
      <c r="C151" s="82"/>
      <c r="D151" s="76" t="s">
        <v>707</v>
      </c>
      <c r="E151" s="78" t="s">
        <v>147</v>
      </c>
      <c r="F151" s="68">
        <v>6</v>
      </c>
      <c r="G151" s="157" t="s">
        <v>1346</v>
      </c>
      <c r="H151" s="262" t="s">
        <v>1365</v>
      </c>
      <c r="I151" s="263" t="s">
        <v>75</v>
      </c>
      <c r="J151" s="263">
        <v>6</v>
      </c>
      <c r="K151" s="263"/>
      <c r="L151" s="264">
        <v>15.84</v>
      </c>
      <c r="M151" s="23" t="s">
        <v>1432</v>
      </c>
      <c r="N151" s="23"/>
    </row>
    <row r="152" spans="1:14" s="25" customFormat="1" ht="54">
      <c r="A152" s="80">
        <v>120</v>
      </c>
      <c r="B152" s="81"/>
      <c r="C152" s="82"/>
      <c r="D152" s="76" t="s">
        <v>708</v>
      </c>
      <c r="E152" s="78" t="s">
        <v>147</v>
      </c>
      <c r="F152" s="68">
        <v>6</v>
      </c>
      <c r="G152" s="294" t="s">
        <v>1387</v>
      </c>
      <c r="H152" s="300" t="s">
        <v>1391</v>
      </c>
      <c r="I152" s="321" t="s">
        <v>75</v>
      </c>
      <c r="J152" s="295">
        <v>6</v>
      </c>
      <c r="K152" s="295">
        <f>L152/J152</f>
        <v>2.9066666666666667</v>
      </c>
      <c r="L152" s="322">
        <v>17.44</v>
      </c>
      <c r="M152" s="23" t="s">
        <v>1432</v>
      </c>
      <c r="N152" s="23"/>
    </row>
    <row r="153" spans="1:14" s="25" customFormat="1" ht="54">
      <c r="A153" s="80">
        <v>121</v>
      </c>
      <c r="B153" s="81"/>
      <c r="C153" s="82"/>
      <c r="D153" s="76" t="s">
        <v>709</v>
      </c>
      <c r="E153" s="78" t="s">
        <v>147</v>
      </c>
      <c r="F153" s="68">
        <v>6</v>
      </c>
      <c r="G153" s="157" t="s">
        <v>1346</v>
      </c>
      <c r="H153" s="262" t="s">
        <v>1364</v>
      </c>
      <c r="I153" s="263" t="s">
        <v>75</v>
      </c>
      <c r="J153" s="263">
        <v>6</v>
      </c>
      <c r="K153" s="263"/>
      <c r="L153" s="264">
        <v>17.12</v>
      </c>
      <c r="M153" s="23" t="s">
        <v>1432</v>
      </c>
      <c r="N153" s="23"/>
    </row>
    <row r="154" spans="1:14" s="25" customFormat="1" ht="18">
      <c r="A154" s="95"/>
      <c r="B154" s="96"/>
      <c r="C154" s="97" t="s">
        <v>32</v>
      </c>
      <c r="D154" s="98" t="s">
        <v>295</v>
      </c>
      <c r="E154" s="142"/>
      <c r="F154" s="136"/>
      <c r="G154" s="163"/>
      <c r="H154" s="240"/>
      <c r="I154" s="55"/>
      <c r="J154" s="55"/>
      <c r="K154" s="55"/>
      <c r="L154" s="261"/>
      <c r="M154" s="145"/>
      <c r="N154" s="145"/>
    </row>
    <row r="155" spans="1:14" s="25" customFormat="1" ht="36">
      <c r="A155" s="80">
        <v>122</v>
      </c>
      <c r="B155" s="81"/>
      <c r="C155" s="82" t="s">
        <v>257</v>
      </c>
      <c r="D155" s="76" t="s">
        <v>712</v>
      </c>
      <c r="E155" s="78" t="s">
        <v>148</v>
      </c>
      <c r="F155" s="83">
        <v>6</v>
      </c>
      <c r="G155" s="297" t="s">
        <v>1387</v>
      </c>
      <c r="H155" s="300" t="s">
        <v>26</v>
      </c>
      <c r="I155" s="321" t="s">
        <v>148</v>
      </c>
      <c r="J155" s="295">
        <v>6</v>
      </c>
      <c r="K155" s="295">
        <f>L155/J155</f>
        <v>6.273333333333333</v>
      </c>
      <c r="L155" s="322">
        <v>37.64</v>
      </c>
      <c r="M155" s="23" t="s">
        <v>1432</v>
      </c>
      <c r="N155" s="23"/>
    </row>
    <row r="156" spans="1:14" s="25" customFormat="1" ht="18">
      <c r="A156" s="95"/>
      <c r="B156" s="96"/>
      <c r="C156" s="97" t="s">
        <v>33</v>
      </c>
      <c r="D156" s="98" t="s">
        <v>140</v>
      </c>
      <c r="E156" s="99"/>
      <c r="F156" s="136"/>
      <c r="G156" s="163"/>
      <c r="H156" s="240"/>
      <c r="I156" s="55"/>
      <c r="J156" s="55"/>
      <c r="K156" s="55"/>
      <c r="L156" s="261"/>
      <c r="M156" s="145"/>
      <c r="N156" s="145"/>
    </row>
    <row r="157" spans="1:14" s="25" customFormat="1" ht="18">
      <c r="A157" s="80">
        <v>123</v>
      </c>
      <c r="B157" s="81"/>
      <c r="C157" s="82"/>
      <c r="D157" s="76" t="s">
        <v>719</v>
      </c>
      <c r="E157" s="78" t="s">
        <v>991</v>
      </c>
      <c r="F157" s="83">
        <v>12</v>
      </c>
      <c r="G157" s="168" t="s">
        <v>1065</v>
      </c>
      <c r="H157" s="262" t="s">
        <v>1063</v>
      </c>
      <c r="I157" s="263" t="s">
        <v>1064</v>
      </c>
      <c r="J157" s="263">
        <v>12</v>
      </c>
      <c r="K157" s="263">
        <v>1.86</v>
      </c>
      <c r="L157" s="264">
        <v>22.29</v>
      </c>
      <c r="M157" s="23"/>
      <c r="N157" s="23"/>
    </row>
    <row r="158" spans="1:14" s="25" customFormat="1" ht="18">
      <c r="A158" s="95"/>
      <c r="B158" s="96"/>
      <c r="C158" s="97"/>
      <c r="D158" s="98" t="s">
        <v>69</v>
      </c>
      <c r="E158" s="99"/>
      <c r="F158" s="136"/>
      <c r="G158" s="163"/>
      <c r="H158" s="240"/>
      <c r="I158" s="55"/>
      <c r="J158" s="55"/>
      <c r="K158" s="55"/>
      <c r="L158" s="261"/>
      <c r="M158" s="145"/>
      <c r="N158" s="145"/>
    </row>
    <row r="159" spans="1:14" s="25" customFormat="1" ht="18">
      <c r="A159" s="80">
        <v>124</v>
      </c>
      <c r="B159" s="80"/>
      <c r="C159" s="84" t="s">
        <v>253</v>
      </c>
      <c r="D159" s="100" t="s">
        <v>643</v>
      </c>
      <c r="E159" s="78" t="s">
        <v>265</v>
      </c>
      <c r="F159" s="68">
        <v>1</v>
      </c>
      <c r="G159" s="157" t="s">
        <v>1346</v>
      </c>
      <c r="H159" s="181" t="s">
        <v>1366</v>
      </c>
      <c r="I159" s="151" t="s">
        <v>250</v>
      </c>
      <c r="J159" s="151">
        <v>6</v>
      </c>
      <c r="K159" s="151"/>
      <c r="L159" s="265">
        <v>17.95</v>
      </c>
      <c r="M159" s="23" t="s">
        <v>1432</v>
      </c>
      <c r="N159" s="23"/>
    </row>
    <row r="160" spans="1:14" s="25" customFormat="1" ht="18">
      <c r="A160" s="80">
        <v>125</v>
      </c>
      <c r="B160" s="80"/>
      <c r="C160" s="84" t="s">
        <v>131</v>
      </c>
      <c r="D160" s="100" t="s">
        <v>644</v>
      </c>
      <c r="E160" s="78" t="s">
        <v>123</v>
      </c>
      <c r="F160" s="68">
        <v>6</v>
      </c>
      <c r="G160" s="294" t="s">
        <v>1150</v>
      </c>
      <c r="H160" s="300" t="s">
        <v>1141</v>
      </c>
      <c r="I160" s="295" t="s">
        <v>1142</v>
      </c>
      <c r="J160" s="295">
        <v>6</v>
      </c>
      <c r="K160" s="302">
        <f aca="true" t="shared" si="3" ref="K160:K165">L160/J160</f>
        <v>2.1783333333333332</v>
      </c>
      <c r="L160" s="301">
        <v>13.07</v>
      </c>
      <c r="M160" s="23" t="s">
        <v>1432</v>
      </c>
      <c r="N160" s="23"/>
    </row>
    <row r="161" spans="1:14" s="25" customFormat="1" ht="18">
      <c r="A161" s="80">
        <v>126</v>
      </c>
      <c r="B161" s="80"/>
      <c r="C161" s="115"/>
      <c r="D161" s="100" t="s">
        <v>648</v>
      </c>
      <c r="E161" s="78" t="s">
        <v>185</v>
      </c>
      <c r="F161" s="68">
        <v>144</v>
      </c>
      <c r="G161" s="294" t="s">
        <v>1150</v>
      </c>
      <c r="H161" s="300" t="s">
        <v>1143</v>
      </c>
      <c r="I161" s="295" t="s">
        <v>86</v>
      </c>
      <c r="J161" s="295">
        <v>144</v>
      </c>
      <c r="K161" s="302">
        <f t="shared" si="3"/>
        <v>0.11347222222222222</v>
      </c>
      <c r="L161" s="301">
        <v>16.34</v>
      </c>
      <c r="M161" s="23" t="s">
        <v>1432</v>
      </c>
      <c r="N161" s="23"/>
    </row>
    <row r="162" spans="1:14" s="25" customFormat="1" ht="18">
      <c r="A162" s="80">
        <v>127</v>
      </c>
      <c r="B162" s="80"/>
      <c r="C162" s="84"/>
      <c r="D162" s="100" t="s">
        <v>651</v>
      </c>
      <c r="E162" s="78" t="s">
        <v>124</v>
      </c>
      <c r="F162" s="68">
        <v>144</v>
      </c>
      <c r="G162" s="294" t="s">
        <v>1150</v>
      </c>
      <c r="H162" s="300" t="s">
        <v>1143</v>
      </c>
      <c r="I162" s="295" t="s">
        <v>1022</v>
      </c>
      <c r="J162" s="295">
        <v>144</v>
      </c>
      <c r="K162" s="302">
        <f t="shared" si="3"/>
        <v>0.08083333333333334</v>
      </c>
      <c r="L162" s="301">
        <v>11.64</v>
      </c>
      <c r="M162" s="23" t="s">
        <v>1432</v>
      </c>
      <c r="N162" s="23"/>
    </row>
    <row r="163" spans="1:14" s="25" customFormat="1" ht="18">
      <c r="A163" s="80">
        <v>128</v>
      </c>
      <c r="B163" s="80"/>
      <c r="C163" s="84"/>
      <c r="D163" s="76" t="s">
        <v>735</v>
      </c>
      <c r="E163" s="122"/>
      <c r="F163" s="121">
        <v>12</v>
      </c>
      <c r="G163" s="305" t="s">
        <v>1150</v>
      </c>
      <c r="H163" s="300" t="s">
        <v>1143</v>
      </c>
      <c r="I163" s="295" t="s">
        <v>854</v>
      </c>
      <c r="J163" s="295">
        <v>84</v>
      </c>
      <c r="K163" s="302">
        <f t="shared" si="3"/>
        <v>0.32452380952380955</v>
      </c>
      <c r="L163" s="301">
        <v>27.26</v>
      </c>
      <c r="M163" s="23" t="s">
        <v>1432</v>
      </c>
      <c r="N163" s="23"/>
    </row>
    <row r="164" spans="1:14" s="25" customFormat="1" ht="18">
      <c r="A164" s="80">
        <v>129</v>
      </c>
      <c r="B164" s="80"/>
      <c r="C164" s="84"/>
      <c r="D164" s="76" t="s">
        <v>736</v>
      </c>
      <c r="E164" s="122"/>
      <c r="F164" s="121">
        <v>12</v>
      </c>
      <c r="G164" s="305" t="s">
        <v>1150</v>
      </c>
      <c r="H164" s="300" t="s">
        <v>1143</v>
      </c>
      <c r="I164" s="295">
        <v>3.5</v>
      </c>
      <c r="J164" s="295">
        <v>72</v>
      </c>
      <c r="K164" s="302">
        <f t="shared" si="3"/>
        <v>0.4425</v>
      </c>
      <c r="L164" s="301">
        <v>31.86</v>
      </c>
      <c r="M164" s="23" t="s">
        <v>1432</v>
      </c>
      <c r="N164" s="23"/>
    </row>
    <row r="165" spans="1:14" s="25" customFormat="1" ht="18">
      <c r="A165" s="80">
        <v>130</v>
      </c>
      <c r="B165" s="80"/>
      <c r="C165" s="84" t="s">
        <v>135</v>
      </c>
      <c r="D165" s="100" t="s">
        <v>650</v>
      </c>
      <c r="E165" s="78" t="s">
        <v>144</v>
      </c>
      <c r="F165" s="68">
        <v>16</v>
      </c>
      <c r="G165" s="294" t="s">
        <v>1150</v>
      </c>
      <c r="H165" s="300" t="s">
        <v>1144</v>
      </c>
      <c r="I165" s="295" t="s">
        <v>1145</v>
      </c>
      <c r="J165" s="295">
        <v>12</v>
      </c>
      <c r="K165" s="302">
        <f t="shared" si="3"/>
        <v>2.8333333333333335</v>
      </c>
      <c r="L165" s="301">
        <v>34</v>
      </c>
      <c r="M165" s="23" t="s">
        <v>1432</v>
      </c>
      <c r="N165" s="23"/>
    </row>
    <row r="166" spans="1:14" s="25" customFormat="1" ht="18">
      <c r="A166" s="95"/>
      <c r="B166" s="95"/>
      <c r="C166" s="112" t="s">
        <v>204</v>
      </c>
      <c r="D166" s="135" t="s">
        <v>942</v>
      </c>
      <c r="E166" s="99"/>
      <c r="F166" s="136"/>
      <c r="G166" s="163"/>
      <c r="H166" s="240"/>
      <c r="I166" s="55"/>
      <c r="J166" s="55"/>
      <c r="K166" s="55"/>
      <c r="L166" s="261"/>
      <c r="M166" s="145"/>
      <c r="N166" s="145"/>
    </row>
    <row r="167" spans="1:14" s="25" customFormat="1" ht="18">
      <c r="A167" s="80">
        <v>131</v>
      </c>
      <c r="B167" s="80"/>
      <c r="C167" s="84" t="s">
        <v>136</v>
      </c>
      <c r="D167" s="119" t="s">
        <v>656</v>
      </c>
      <c r="E167" s="91" t="s">
        <v>126</v>
      </c>
      <c r="F167" s="68">
        <v>144</v>
      </c>
      <c r="G167" s="294" t="s">
        <v>1150</v>
      </c>
      <c r="H167" s="300" t="s">
        <v>1146</v>
      </c>
      <c r="I167" s="295" t="s">
        <v>1135</v>
      </c>
      <c r="J167" s="295">
        <v>12</v>
      </c>
      <c r="K167" s="302">
        <f aca="true" t="shared" si="4" ref="K167:K184">L167/J167</f>
        <v>3.4158333333333335</v>
      </c>
      <c r="L167" s="301">
        <v>40.99</v>
      </c>
      <c r="M167" s="23" t="s">
        <v>1432</v>
      </c>
      <c r="N167" s="23"/>
    </row>
    <row r="168" spans="1:14" s="25" customFormat="1" ht="18">
      <c r="A168" s="80">
        <v>132</v>
      </c>
      <c r="B168" s="80"/>
      <c r="C168" s="115"/>
      <c r="D168" s="119" t="s">
        <v>657</v>
      </c>
      <c r="E168" s="91" t="s">
        <v>127</v>
      </c>
      <c r="F168" s="68">
        <v>8</v>
      </c>
      <c r="G168" s="294" t="s">
        <v>1150</v>
      </c>
      <c r="H168" s="300" t="s">
        <v>1146</v>
      </c>
      <c r="I168" s="295" t="s">
        <v>1135</v>
      </c>
      <c r="J168" s="295">
        <v>12</v>
      </c>
      <c r="K168" s="302">
        <f t="shared" si="4"/>
        <v>3.4158333333333335</v>
      </c>
      <c r="L168" s="301">
        <v>40.99</v>
      </c>
      <c r="M168" s="23" t="s">
        <v>1432</v>
      </c>
      <c r="N168" s="23"/>
    </row>
    <row r="169" spans="1:14" s="25" customFormat="1" ht="18">
      <c r="A169" s="80">
        <v>133</v>
      </c>
      <c r="B169" s="80"/>
      <c r="C169" s="84" t="s">
        <v>172</v>
      </c>
      <c r="D169" s="119" t="s">
        <v>658</v>
      </c>
      <c r="E169" s="91" t="s">
        <v>127</v>
      </c>
      <c r="F169" s="68">
        <v>4</v>
      </c>
      <c r="G169" s="294" t="s">
        <v>1150</v>
      </c>
      <c r="H169" s="300" t="s">
        <v>1146</v>
      </c>
      <c r="I169" s="295" t="s">
        <v>1135</v>
      </c>
      <c r="J169" s="295">
        <v>12</v>
      </c>
      <c r="K169" s="302">
        <f t="shared" si="4"/>
        <v>3.4158333333333335</v>
      </c>
      <c r="L169" s="301">
        <v>40.99</v>
      </c>
      <c r="M169" s="23" t="s">
        <v>1432</v>
      </c>
      <c r="N169" s="23"/>
    </row>
    <row r="170" spans="1:14" s="25" customFormat="1" ht="18">
      <c r="A170" s="80">
        <v>134</v>
      </c>
      <c r="B170" s="80"/>
      <c r="C170" s="84" t="s">
        <v>180</v>
      </c>
      <c r="D170" s="119" t="s">
        <v>659</v>
      </c>
      <c r="E170" s="91" t="s">
        <v>127</v>
      </c>
      <c r="F170" s="68">
        <v>12</v>
      </c>
      <c r="G170" s="294" t="s">
        <v>1150</v>
      </c>
      <c r="H170" s="300" t="s">
        <v>1146</v>
      </c>
      <c r="I170" s="295" t="s">
        <v>1135</v>
      </c>
      <c r="J170" s="295">
        <v>12</v>
      </c>
      <c r="K170" s="302">
        <f t="shared" si="4"/>
        <v>3.4158333333333335</v>
      </c>
      <c r="L170" s="301">
        <v>40.99</v>
      </c>
      <c r="M170" s="23" t="s">
        <v>1432</v>
      </c>
      <c r="N170" s="23"/>
    </row>
    <row r="171" spans="1:14" s="25" customFormat="1" ht="18">
      <c r="A171" s="80">
        <v>135</v>
      </c>
      <c r="B171" s="80"/>
      <c r="C171" s="84" t="s">
        <v>172</v>
      </c>
      <c r="D171" s="119" t="s">
        <v>660</v>
      </c>
      <c r="E171" s="91" t="s">
        <v>127</v>
      </c>
      <c r="F171" s="68">
        <v>12</v>
      </c>
      <c r="G171" s="294" t="s">
        <v>1150</v>
      </c>
      <c r="H171" s="300" t="s">
        <v>1146</v>
      </c>
      <c r="I171" s="295" t="s">
        <v>1135</v>
      </c>
      <c r="J171" s="295">
        <v>12</v>
      </c>
      <c r="K171" s="302">
        <f t="shared" si="4"/>
        <v>3.4158333333333335</v>
      </c>
      <c r="L171" s="301">
        <v>40.99</v>
      </c>
      <c r="M171" s="23" t="s">
        <v>1432</v>
      </c>
      <c r="N171" s="23"/>
    </row>
    <row r="172" spans="1:14" s="25" customFormat="1" ht="18">
      <c r="A172" s="80">
        <v>136</v>
      </c>
      <c r="B172" s="80"/>
      <c r="C172" s="84" t="s">
        <v>172</v>
      </c>
      <c r="D172" s="119" t="s">
        <v>731</v>
      </c>
      <c r="E172" s="91" t="s">
        <v>7</v>
      </c>
      <c r="F172" s="68">
        <v>12</v>
      </c>
      <c r="G172" s="294" t="s">
        <v>1150</v>
      </c>
      <c r="H172" s="300" t="s">
        <v>1146</v>
      </c>
      <c r="I172" s="295" t="s">
        <v>1135</v>
      </c>
      <c r="J172" s="295">
        <v>12</v>
      </c>
      <c r="K172" s="302">
        <f t="shared" si="4"/>
        <v>3.4158333333333335</v>
      </c>
      <c r="L172" s="301">
        <v>40.99</v>
      </c>
      <c r="M172" s="23" t="s">
        <v>1432</v>
      </c>
      <c r="N172" s="23"/>
    </row>
    <row r="173" spans="1:14" s="25" customFormat="1" ht="18">
      <c r="A173" s="85">
        <v>137</v>
      </c>
      <c r="B173" s="85"/>
      <c r="C173" s="111" t="s">
        <v>172</v>
      </c>
      <c r="D173" s="119" t="s">
        <v>661</v>
      </c>
      <c r="E173" s="91" t="s">
        <v>127</v>
      </c>
      <c r="F173" s="68">
        <v>12</v>
      </c>
      <c r="G173" s="294" t="s">
        <v>1150</v>
      </c>
      <c r="H173" s="300" t="s">
        <v>1146</v>
      </c>
      <c r="I173" s="295" t="s">
        <v>1147</v>
      </c>
      <c r="J173" s="295">
        <v>12</v>
      </c>
      <c r="K173" s="302">
        <f t="shared" si="4"/>
        <v>3.4158333333333335</v>
      </c>
      <c r="L173" s="301">
        <v>40.99</v>
      </c>
      <c r="M173" s="23" t="s">
        <v>1432</v>
      </c>
      <c r="N173" s="23"/>
    </row>
    <row r="174" spans="1:14" s="25" customFormat="1" ht="18">
      <c r="A174" s="80">
        <v>138</v>
      </c>
      <c r="B174" s="80"/>
      <c r="C174" s="84" t="s">
        <v>172</v>
      </c>
      <c r="D174" s="119" t="s">
        <v>662</v>
      </c>
      <c r="E174" s="91" t="s">
        <v>128</v>
      </c>
      <c r="F174" s="68">
        <v>12</v>
      </c>
      <c r="G174" s="294" t="s">
        <v>1150</v>
      </c>
      <c r="H174" s="300" t="s">
        <v>1146</v>
      </c>
      <c r="I174" s="295" t="s">
        <v>1135</v>
      </c>
      <c r="J174" s="295">
        <v>12</v>
      </c>
      <c r="K174" s="302">
        <f t="shared" si="4"/>
        <v>3.4158333333333335</v>
      </c>
      <c r="L174" s="301">
        <v>40.99</v>
      </c>
      <c r="M174" s="23" t="s">
        <v>1432</v>
      </c>
      <c r="N174" s="23"/>
    </row>
    <row r="175" spans="1:14" s="25" customFormat="1" ht="18">
      <c r="A175" s="80">
        <v>139</v>
      </c>
      <c r="B175" s="80"/>
      <c r="C175" s="84" t="s">
        <v>172</v>
      </c>
      <c r="D175" s="119" t="s">
        <v>663</v>
      </c>
      <c r="E175" s="77" t="s">
        <v>734</v>
      </c>
      <c r="F175" s="68">
        <v>6</v>
      </c>
      <c r="G175" s="294" t="s">
        <v>1150</v>
      </c>
      <c r="H175" s="300" t="s">
        <v>1146</v>
      </c>
      <c r="I175" s="295" t="s">
        <v>1147</v>
      </c>
      <c r="J175" s="295">
        <v>6</v>
      </c>
      <c r="K175" s="302">
        <f t="shared" si="4"/>
        <v>4.126666666666667</v>
      </c>
      <c r="L175" s="301">
        <v>24.76</v>
      </c>
      <c r="M175" s="23" t="s">
        <v>1432</v>
      </c>
      <c r="N175" s="23"/>
    </row>
    <row r="176" spans="1:14" s="25" customFormat="1" ht="18">
      <c r="A176" s="80">
        <v>140</v>
      </c>
      <c r="B176" s="80"/>
      <c r="C176" s="84" t="s">
        <v>139</v>
      </c>
      <c r="D176" s="119" t="s">
        <v>664</v>
      </c>
      <c r="E176" s="77" t="s">
        <v>734</v>
      </c>
      <c r="F176" s="68">
        <v>6</v>
      </c>
      <c r="G176" s="294" t="s">
        <v>1150</v>
      </c>
      <c r="H176" s="300" t="s">
        <v>1146</v>
      </c>
      <c r="I176" s="295" t="s">
        <v>1147</v>
      </c>
      <c r="J176" s="295">
        <v>6</v>
      </c>
      <c r="K176" s="302">
        <f t="shared" si="4"/>
        <v>4.126666666666667</v>
      </c>
      <c r="L176" s="301">
        <v>24.76</v>
      </c>
      <c r="M176" s="23" t="s">
        <v>1432</v>
      </c>
      <c r="N176" s="23"/>
    </row>
    <row r="177" spans="1:14" s="25" customFormat="1" ht="18">
      <c r="A177" s="80">
        <v>141</v>
      </c>
      <c r="B177" s="80"/>
      <c r="C177" s="84" t="s">
        <v>139</v>
      </c>
      <c r="D177" s="119" t="s">
        <v>665</v>
      </c>
      <c r="E177" s="77" t="s">
        <v>734</v>
      </c>
      <c r="F177" s="68">
        <v>6</v>
      </c>
      <c r="G177" s="294" t="s">
        <v>1150</v>
      </c>
      <c r="H177" s="300" t="s">
        <v>1146</v>
      </c>
      <c r="I177" s="295" t="s">
        <v>1147</v>
      </c>
      <c r="J177" s="295">
        <v>6</v>
      </c>
      <c r="K177" s="302">
        <f t="shared" si="4"/>
        <v>4.126666666666667</v>
      </c>
      <c r="L177" s="301">
        <v>24.76</v>
      </c>
      <c r="M177" s="23" t="s">
        <v>1432</v>
      </c>
      <c r="N177" s="23"/>
    </row>
    <row r="178" spans="1:14" s="25" customFormat="1" ht="36">
      <c r="A178" s="80">
        <v>142</v>
      </c>
      <c r="B178" s="80"/>
      <c r="C178" s="84"/>
      <c r="D178" s="119" t="s">
        <v>732</v>
      </c>
      <c r="E178" s="91" t="s">
        <v>733</v>
      </c>
      <c r="F178" s="68"/>
      <c r="G178" s="294" t="s">
        <v>1150</v>
      </c>
      <c r="H178" s="300" t="s">
        <v>1146</v>
      </c>
      <c r="I178" s="295" t="s">
        <v>1135</v>
      </c>
      <c r="J178" s="295">
        <v>12</v>
      </c>
      <c r="K178" s="302">
        <f t="shared" si="4"/>
        <v>3.4158333333333335</v>
      </c>
      <c r="L178" s="301">
        <v>40.99</v>
      </c>
      <c r="M178" s="23" t="s">
        <v>1432</v>
      </c>
      <c r="N178" s="23"/>
    </row>
    <row r="179" spans="1:179" s="30" customFormat="1" ht="18">
      <c r="A179" s="80">
        <v>143</v>
      </c>
      <c r="B179" s="80"/>
      <c r="C179" s="84" t="s">
        <v>143</v>
      </c>
      <c r="D179" s="119" t="s">
        <v>666</v>
      </c>
      <c r="E179" s="91" t="s">
        <v>128</v>
      </c>
      <c r="F179" s="68">
        <v>6</v>
      </c>
      <c r="G179" s="294" t="s">
        <v>1150</v>
      </c>
      <c r="H179" s="300" t="s">
        <v>1146</v>
      </c>
      <c r="I179" s="295" t="s">
        <v>1147</v>
      </c>
      <c r="J179" s="295">
        <v>6</v>
      </c>
      <c r="K179" s="302">
        <f t="shared" si="4"/>
        <v>4.11</v>
      </c>
      <c r="L179" s="301">
        <v>24.66</v>
      </c>
      <c r="M179" s="23" t="s">
        <v>1432</v>
      </c>
      <c r="N179" s="23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</row>
    <row r="180" spans="1:179" s="28" customFormat="1" ht="36">
      <c r="A180" s="80">
        <v>144</v>
      </c>
      <c r="B180" s="80"/>
      <c r="C180" s="84"/>
      <c r="D180" s="76" t="s">
        <v>737</v>
      </c>
      <c r="E180" s="78" t="s">
        <v>740</v>
      </c>
      <c r="F180" s="68">
        <v>6</v>
      </c>
      <c r="G180" s="306" t="s">
        <v>1150</v>
      </c>
      <c r="H180" s="300" t="s">
        <v>1146</v>
      </c>
      <c r="I180" s="295" t="s">
        <v>1148</v>
      </c>
      <c r="J180" s="295">
        <v>6</v>
      </c>
      <c r="K180" s="302">
        <f t="shared" si="4"/>
        <v>4.765</v>
      </c>
      <c r="L180" s="301">
        <v>28.59</v>
      </c>
      <c r="M180" s="23" t="s">
        <v>1432</v>
      </c>
      <c r="N180" s="23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</row>
    <row r="181" spans="1:179" s="28" customFormat="1" ht="36">
      <c r="A181" s="80">
        <v>145</v>
      </c>
      <c r="B181" s="80"/>
      <c r="C181" s="84" t="s">
        <v>67</v>
      </c>
      <c r="D181" s="76" t="s">
        <v>738</v>
      </c>
      <c r="E181" s="78" t="s">
        <v>740</v>
      </c>
      <c r="F181" s="68">
        <v>6</v>
      </c>
      <c r="G181" s="306" t="s">
        <v>1150</v>
      </c>
      <c r="H181" s="300" t="s">
        <v>1146</v>
      </c>
      <c r="I181" s="295" t="s">
        <v>1148</v>
      </c>
      <c r="J181" s="295">
        <v>6</v>
      </c>
      <c r="K181" s="302">
        <f t="shared" si="4"/>
        <v>4.765</v>
      </c>
      <c r="L181" s="301">
        <v>28.59</v>
      </c>
      <c r="M181" s="23" t="s">
        <v>1432</v>
      </c>
      <c r="N181" s="23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</row>
    <row r="182" spans="1:14" s="25" customFormat="1" ht="41.25" customHeight="1">
      <c r="A182" s="80">
        <v>146</v>
      </c>
      <c r="B182" s="80"/>
      <c r="C182" s="84" t="s">
        <v>67</v>
      </c>
      <c r="D182" s="76" t="s">
        <v>739</v>
      </c>
      <c r="E182" s="78" t="s">
        <v>740</v>
      </c>
      <c r="F182" s="68">
        <v>6</v>
      </c>
      <c r="G182" s="294" t="s">
        <v>1150</v>
      </c>
      <c r="H182" s="300" t="s">
        <v>1146</v>
      </c>
      <c r="I182" s="295" t="s">
        <v>1148</v>
      </c>
      <c r="J182" s="295">
        <v>6</v>
      </c>
      <c r="K182" s="302">
        <f t="shared" si="4"/>
        <v>4.765</v>
      </c>
      <c r="L182" s="301">
        <v>28.59</v>
      </c>
      <c r="M182" s="23" t="s">
        <v>1432</v>
      </c>
      <c r="N182" s="23"/>
    </row>
    <row r="183" spans="1:14" s="25" customFormat="1" ht="39" customHeight="1">
      <c r="A183" s="85">
        <v>147</v>
      </c>
      <c r="B183" s="85"/>
      <c r="C183" s="111" t="s">
        <v>172</v>
      </c>
      <c r="D183" s="79" t="s">
        <v>741</v>
      </c>
      <c r="E183" s="91" t="s">
        <v>740</v>
      </c>
      <c r="F183" s="120">
        <v>6</v>
      </c>
      <c r="G183" s="307" t="s">
        <v>1150</v>
      </c>
      <c r="H183" s="300" t="s">
        <v>1146</v>
      </c>
      <c r="I183" s="295" t="s">
        <v>1149</v>
      </c>
      <c r="J183" s="295">
        <v>6</v>
      </c>
      <c r="K183" s="302">
        <f t="shared" si="4"/>
        <v>4.765</v>
      </c>
      <c r="L183" s="301">
        <v>28.59</v>
      </c>
      <c r="M183" s="23" t="s">
        <v>1432</v>
      </c>
      <c r="N183" s="23"/>
    </row>
    <row r="184" spans="1:14" s="25" customFormat="1" ht="36">
      <c r="A184" s="80">
        <v>148</v>
      </c>
      <c r="B184" s="80"/>
      <c r="C184" s="115"/>
      <c r="D184" s="76" t="s">
        <v>742</v>
      </c>
      <c r="E184" s="78" t="s">
        <v>740</v>
      </c>
      <c r="F184" s="121">
        <v>6</v>
      </c>
      <c r="G184" s="305" t="s">
        <v>1150</v>
      </c>
      <c r="H184" s="300" t="s">
        <v>1146</v>
      </c>
      <c r="I184" s="295" t="s">
        <v>1148</v>
      </c>
      <c r="J184" s="295">
        <v>6</v>
      </c>
      <c r="K184" s="302">
        <f t="shared" si="4"/>
        <v>4.765</v>
      </c>
      <c r="L184" s="301">
        <v>28.59</v>
      </c>
      <c r="M184" s="23" t="s">
        <v>1432</v>
      </c>
      <c r="N184" s="23"/>
    </row>
    <row r="185" spans="1:14" s="25" customFormat="1" ht="18">
      <c r="A185" s="95"/>
      <c r="B185" s="95"/>
      <c r="C185" s="143" t="s">
        <v>180</v>
      </c>
      <c r="D185" s="144" t="s">
        <v>943</v>
      </c>
      <c r="E185" s="145"/>
      <c r="F185" s="146"/>
      <c r="G185" s="235"/>
      <c r="H185" s="240"/>
      <c r="I185" s="55"/>
      <c r="J185" s="55"/>
      <c r="K185" s="55"/>
      <c r="L185" s="261"/>
      <c r="M185" s="145"/>
      <c r="N185" s="145"/>
    </row>
    <row r="186" spans="1:14" s="25" customFormat="1" ht="36">
      <c r="A186" s="80">
        <v>149</v>
      </c>
      <c r="B186" s="80"/>
      <c r="C186" s="84"/>
      <c r="D186" s="131" t="s">
        <v>944</v>
      </c>
      <c r="E186" s="131" t="s">
        <v>945</v>
      </c>
      <c r="F186" s="132">
        <v>1</v>
      </c>
      <c r="G186" s="236" t="s">
        <v>1411</v>
      </c>
      <c r="H186" s="262" t="s">
        <v>1410</v>
      </c>
      <c r="I186" s="263" t="s">
        <v>948</v>
      </c>
      <c r="J186" s="263">
        <v>1</v>
      </c>
      <c r="K186" s="263">
        <v>0.136</v>
      </c>
      <c r="L186" s="264">
        <v>68</v>
      </c>
      <c r="M186" s="23" t="s">
        <v>1430</v>
      </c>
      <c r="N186" s="23"/>
    </row>
    <row r="187" spans="1:14" s="25" customFormat="1" ht="36">
      <c r="A187" s="80">
        <v>150</v>
      </c>
      <c r="B187" s="80"/>
      <c r="C187" s="115"/>
      <c r="D187" s="131" t="s">
        <v>946</v>
      </c>
      <c r="E187" s="131" t="s">
        <v>945</v>
      </c>
      <c r="F187" s="132">
        <v>1</v>
      </c>
      <c r="G187" s="236" t="s">
        <v>1411</v>
      </c>
      <c r="H187" s="263" t="s">
        <v>1410</v>
      </c>
      <c r="I187" s="263" t="s">
        <v>948</v>
      </c>
      <c r="J187" s="263">
        <v>1</v>
      </c>
      <c r="K187" s="263">
        <v>0.15</v>
      </c>
      <c r="L187" s="264">
        <v>75</v>
      </c>
      <c r="M187" s="23" t="s">
        <v>1430</v>
      </c>
      <c r="N187" s="23"/>
    </row>
    <row r="188" spans="1:14" s="25" customFormat="1" ht="18">
      <c r="A188" s="80">
        <v>151</v>
      </c>
      <c r="B188" s="80"/>
      <c r="C188" s="115"/>
      <c r="D188" s="131" t="s">
        <v>947</v>
      </c>
      <c r="E188" s="131" t="s">
        <v>948</v>
      </c>
      <c r="F188" s="132">
        <v>1</v>
      </c>
      <c r="G188" s="236" t="s">
        <v>1411</v>
      </c>
      <c r="H188" s="262" t="s">
        <v>1410</v>
      </c>
      <c r="I188" s="263" t="s">
        <v>969</v>
      </c>
      <c r="J188" s="263">
        <v>5</v>
      </c>
      <c r="K188" s="263">
        <v>7.6</v>
      </c>
      <c r="L188" s="264">
        <v>38</v>
      </c>
      <c r="M188" s="23" t="s">
        <v>1430</v>
      </c>
      <c r="N188" s="23"/>
    </row>
    <row r="189" spans="1:14" s="25" customFormat="1" ht="36">
      <c r="A189" s="80">
        <v>152</v>
      </c>
      <c r="B189" s="80"/>
      <c r="C189" s="82" t="s">
        <v>165</v>
      </c>
      <c r="D189" s="131" t="s">
        <v>949</v>
      </c>
      <c r="E189" s="129" t="s">
        <v>951</v>
      </c>
      <c r="F189" s="132">
        <v>1</v>
      </c>
      <c r="G189" s="236" t="s">
        <v>1411</v>
      </c>
      <c r="H189" s="262" t="s">
        <v>1410</v>
      </c>
      <c r="I189" s="263" t="s">
        <v>948</v>
      </c>
      <c r="J189" s="263">
        <v>1</v>
      </c>
      <c r="K189" s="263">
        <v>0.165</v>
      </c>
      <c r="L189" s="264">
        <v>82.5</v>
      </c>
      <c r="M189" s="23" t="s">
        <v>1430</v>
      </c>
      <c r="N189" s="23"/>
    </row>
    <row r="190" spans="1:14" s="25" customFormat="1" ht="36">
      <c r="A190" s="38">
        <v>153</v>
      </c>
      <c r="B190" s="38"/>
      <c r="C190" s="39" t="s">
        <v>136</v>
      </c>
      <c r="D190" s="125" t="s">
        <v>950</v>
      </c>
      <c r="E190" s="129" t="s">
        <v>951</v>
      </c>
      <c r="F190" s="130">
        <v>1</v>
      </c>
      <c r="G190" s="237" t="s">
        <v>1411</v>
      </c>
      <c r="H190" s="262" t="s">
        <v>1410</v>
      </c>
      <c r="I190" s="263" t="s">
        <v>948</v>
      </c>
      <c r="J190" s="263">
        <v>1</v>
      </c>
      <c r="K190" s="263">
        <v>0.165</v>
      </c>
      <c r="L190" s="264">
        <v>82.5</v>
      </c>
      <c r="M190" s="23" t="s">
        <v>1430</v>
      </c>
      <c r="N190" s="23"/>
    </row>
    <row r="191" spans="1:14" s="25" customFormat="1" ht="36">
      <c r="A191" s="38">
        <v>154</v>
      </c>
      <c r="B191" s="38"/>
      <c r="C191" s="39" t="s">
        <v>254</v>
      </c>
      <c r="D191" s="125" t="s">
        <v>952</v>
      </c>
      <c r="E191" s="129" t="s">
        <v>953</v>
      </c>
      <c r="F191" s="130">
        <v>1</v>
      </c>
      <c r="G191" s="237" t="s">
        <v>1411</v>
      </c>
      <c r="H191" s="262" t="s">
        <v>1410</v>
      </c>
      <c r="I191" s="263" t="s">
        <v>948</v>
      </c>
      <c r="J191" s="263">
        <v>1</v>
      </c>
      <c r="K191" s="263">
        <v>0.165</v>
      </c>
      <c r="L191" s="264">
        <v>82.5</v>
      </c>
      <c r="M191" s="23" t="s">
        <v>1430</v>
      </c>
      <c r="N191" s="23"/>
    </row>
  </sheetData>
  <sheetProtection/>
  <protectedRanges>
    <protectedRange sqref="H9:L10" name="Range2"/>
    <protectedRange sqref="F12:G12" name="Range2_6"/>
    <protectedRange sqref="F13:G13" name="Range2_1_1"/>
    <protectedRange sqref="F15:G15" name="Range2_4_1"/>
    <protectedRange sqref="F16:G16" name="Range2_1_3"/>
    <protectedRange sqref="F18:G18" name="Range2_4_2"/>
    <protectedRange sqref="F21:G21" name="Range2_4_3"/>
    <protectedRange sqref="F20:G20" name="Range2_6_5"/>
    <protectedRange sqref="F22:G24" name="Range2_6_7"/>
    <protectedRange sqref="F26:G26" name="Range2_4_4"/>
    <protectedRange sqref="F43:G43 F45:G47" name="Range2_4_5"/>
    <protectedRange sqref="F44:G44" name="Range2_3_6"/>
    <protectedRange sqref="F46:G46" name="Range2_3_7"/>
    <protectedRange sqref="F68:G69 F72:G72" name="Range2_4_7"/>
    <protectedRange sqref="F71:G71" name="Range2_6_44"/>
    <protectedRange sqref="F70:G70" name="Range2_3_13"/>
    <protectedRange sqref="F83:G83" name="Range2_4_9"/>
    <protectedRange sqref="F82:G82" name="Range2_3_16"/>
    <protectedRange sqref="F84:G85" name="Range2_4_10"/>
    <protectedRange sqref="F84:G85" name="Range2_3_28"/>
    <protectedRange sqref="F86:G86 F76:G76 F48:G48 F167:G182 F28:G28 F27" name="Range2_4_11"/>
    <protectedRange sqref="F168:G168" name="Range2_3_21"/>
    <protectedRange sqref="F165:G165 F159:G161" name="Range2_4_12"/>
    <protectedRange sqref="F161:G161 F165:G165" name="Range2_6_63"/>
    <protectedRange sqref="F162:G162" name="Range2_6_65"/>
    <protectedRange sqref="F145:G145 F148:G153 F141:G143 G147" name="Range2_4_13"/>
    <protectedRange sqref="F149:G149" name="Range2_6_52"/>
    <protectedRange sqref="F145:G145" name="Range2_1_15"/>
    <protectedRange sqref="F144:G144" name="Range2_3_25"/>
    <protectedRange sqref="F146:G146" name="Range2_3_26"/>
    <protectedRange sqref="F147" name="Range2_4_5_1"/>
    <protectedRange sqref="F125:G125" name="Range2_3_15"/>
    <protectedRange sqref="H38:J38" name="Range2_14_1"/>
    <protectedRange sqref="H146:L146 H149:L149 H151:L151 H153:L153 H12:L13 H104:L105" name="Range2_79"/>
    <protectedRange sqref="I89:L89" name="Range2_24_2"/>
    <protectedRange sqref="H113:L113" name="Range2_29_3"/>
    <protectedRange sqref="H115:L115" name="Range2_30_2_1"/>
    <protectedRange sqref="H119:L119" name="Range2_33_2"/>
    <protectedRange sqref="H159:L159" name="Range2_25_3"/>
    <protectedRange sqref="H155:L155 H15:L15 H30:L30 H33:L33 H35:L36 H39:L41 H45:L48 H58:L60 H64:L66 H69:L69 H72:L72 H74:L75 H84:L84 H90:L93 H107:L107 H114:L114 H120:L122 H126:L126 H128:L131 H133:L137 H139:L139 H141:L142 H147:L148 H150:L150 H152:L152" name="Range2_3"/>
    <protectedRange sqref="H188:L191 H99:L101 H186:L186" name="Range2_8"/>
    <protectedRange sqref="H16:L16 H44:L44 H28:L28" name="Range2_9"/>
    <protectedRange sqref="H11 I11:J14 K11:L11 H25 K25:L25 H29 I29:L30 K37:L37 H38 I45:J49 H62:H63 K62:L62 K78:L79 I78:J81 H81:H83 K81:L81 K85:L87 H87:H88 I87:J87 H98:L98 H124:L124 H166:L166 H185:L185 I42:L42 H14 K14:L15 H94:L94 H154:L154 H34 H42:H43 K49:L49 H49 K57:L60 I61:J62 H67:L68 K70:L71 H73:L73 H76:H79 H127:L127 H132:L132 H140:L140 H156:L158 H17:L17 H32:L32 H102:L102 H106:L106 H57:J57 H19:L20 I22:J25" name="Range2_11"/>
    <protectedRange sqref="H22:L24 G27:L27 H34:L34 H37:L37 H43:L43 H61:L61 H63:L63 H70:L71 H76:L77 H80:L80 H82:L83 H85:L86 H88:L88 H97:L97 H108:L112 H116:L118 H123:L123 H143:L144 H160:L165 H167:L184" name="Range2_1"/>
    <protectedRange sqref="H31:L31" name="Range2_3_3"/>
    <protectedRange sqref="H138:L138" name="Range2_3_4"/>
    <protectedRange sqref="H187:L187" name="Range2_8_1"/>
    <protectedRange sqref="H50:L56" name="Range2_8_2"/>
    <protectedRange sqref="H145:L145" name="Range2_3_1"/>
    <protectedRange sqref="H18:L18" name="Range2_11_1"/>
    <protectedRange sqref="H95:L96" name="Range2_1_2"/>
    <protectedRange sqref="H26:L26" name="Range2_3_2"/>
    <protectedRange sqref="H125:L125" name="Range2_3_5"/>
    <protectedRange sqref="H21:L21" name="Range2_1_4"/>
  </protectedRanges>
  <mergeCells count="4">
    <mergeCell ref="I1:J1"/>
    <mergeCell ref="I2:J2"/>
    <mergeCell ref="I3:J3"/>
    <mergeCell ref="H5:L5"/>
  </mergeCells>
  <printOptions gridLines="1" headings="1" horizontalCentered="1"/>
  <pageMargins left="0.25" right="0.25" top="0.75" bottom="0.75" header="0.3" footer="0.3"/>
  <pageSetup fitToHeight="16" fitToWidth="1" horizontalDpi="600" verticalDpi="600" orientation="landscape" pageOrder="overThenDown" scale="47" r:id="rId1"/>
  <headerFooter alignWithMargins="0">
    <oddFooter>&amp;CPage &amp;P of &amp;N</oddFooter>
  </headerFooter>
  <rowBreaks count="2" manualBreakCount="2">
    <brk id="20" max="255" man="1"/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9"/>
  <sheetViews>
    <sheetView tabSelected="1" zoomScalePageLayoutView="0" workbookViewId="0" topLeftCell="D104">
      <selection activeCell="L124" sqref="L124"/>
    </sheetView>
  </sheetViews>
  <sheetFormatPr defaultColWidth="9.140625" defaultRowHeight="12.75"/>
  <cols>
    <col min="1" max="1" width="4.28125" style="0" customWidth="1"/>
    <col min="2" max="2" width="0.13671875" style="0" hidden="1" customWidth="1"/>
    <col min="3" max="3" width="56.140625" style="0" customWidth="1"/>
    <col min="4" max="4" width="8.421875" style="0" customWidth="1"/>
    <col min="5" max="5" width="9.28125" style="0" customWidth="1"/>
    <col min="6" max="6" width="8.00390625" style="0" customWidth="1"/>
    <col min="7" max="7" width="17.8515625" style="0" customWidth="1"/>
    <col min="8" max="8" width="27.28125" style="0" customWidth="1"/>
    <col min="9" max="9" width="12.421875" style="0" customWidth="1"/>
    <col min="10" max="10" width="8.7109375" style="0" customWidth="1"/>
    <col min="11" max="11" width="11.00390625" style="0" customWidth="1"/>
    <col min="12" max="12" width="9.140625" style="0" customWidth="1"/>
    <col min="14" max="14" width="11.7109375" style="0" customWidth="1"/>
  </cols>
  <sheetData>
    <row r="1" spans="1:14" ht="23.25">
      <c r="A1" s="8" t="s">
        <v>151</v>
      </c>
      <c r="B1" s="3"/>
      <c r="C1" s="10" t="s">
        <v>1035</v>
      </c>
      <c r="D1" s="34"/>
      <c r="E1" s="31"/>
      <c r="F1" s="35"/>
      <c r="G1" s="35"/>
      <c r="H1" s="251"/>
      <c r="I1" s="324"/>
      <c r="J1" s="325"/>
      <c r="K1" s="5"/>
      <c r="L1" s="256"/>
      <c r="M1" s="35"/>
      <c r="N1" s="35"/>
    </row>
    <row r="2" spans="1:14" ht="18" customHeight="1">
      <c r="A2" s="2"/>
      <c r="B2" s="6"/>
      <c r="C2" s="323" t="s">
        <v>1448</v>
      </c>
      <c r="D2" s="34"/>
      <c r="E2" s="31"/>
      <c r="F2" s="35"/>
      <c r="G2" s="35"/>
      <c r="H2" s="251"/>
      <c r="I2" s="324"/>
      <c r="J2" s="325"/>
      <c r="K2" s="5"/>
      <c r="L2" s="256"/>
      <c r="M2" s="35"/>
      <c r="N2" s="35"/>
    </row>
    <row r="3" spans="1:14" ht="18" customHeight="1">
      <c r="A3" s="2"/>
      <c r="B3" s="4" t="s">
        <v>150</v>
      </c>
      <c r="C3" s="33"/>
      <c r="D3" s="34"/>
      <c r="E3" s="31"/>
      <c r="F3" s="35"/>
      <c r="G3" s="35"/>
      <c r="H3" s="251"/>
      <c r="I3" s="324"/>
      <c r="J3" s="325"/>
      <c r="K3" s="5"/>
      <c r="L3" s="256"/>
      <c r="M3" s="35"/>
      <c r="N3" s="35"/>
    </row>
    <row r="4" spans="1:14" ht="18" customHeight="1">
      <c r="A4" s="2"/>
      <c r="B4" s="4"/>
      <c r="C4" s="205" t="s">
        <v>1024</v>
      </c>
      <c r="D4" s="34"/>
      <c r="E4" s="31"/>
      <c r="F4" s="35"/>
      <c r="G4" s="35"/>
      <c r="H4" s="5"/>
      <c r="I4" s="5"/>
      <c r="J4" s="5"/>
      <c r="K4" s="5"/>
      <c r="L4" s="256"/>
      <c r="M4" s="35"/>
      <c r="N4" s="35"/>
    </row>
    <row r="5" spans="1:14" ht="18" customHeight="1">
      <c r="A5" s="32"/>
      <c r="B5" s="4"/>
      <c r="C5" s="205" t="s">
        <v>1025</v>
      </c>
      <c r="D5" s="34"/>
      <c r="E5" s="31"/>
      <c r="F5" s="35"/>
      <c r="G5" s="233"/>
      <c r="H5" s="326"/>
      <c r="I5" s="327"/>
      <c r="J5" s="327"/>
      <c r="K5" s="327"/>
      <c r="L5" s="327"/>
      <c r="M5" s="35"/>
      <c r="N5" s="35"/>
    </row>
    <row r="6" spans="1:14" ht="18" customHeight="1">
      <c r="A6" s="40"/>
      <c r="B6" s="44"/>
      <c r="C6" s="45"/>
      <c r="D6" s="42"/>
      <c r="E6" s="221"/>
      <c r="F6" s="222"/>
      <c r="G6" s="222"/>
      <c r="H6" s="278"/>
      <c r="I6" s="278"/>
      <c r="J6" s="278"/>
      <c r="K6" s="278"/>
      <c r="L6" s="279"/>
      <c r="M6" s="35"/>
      <c r="N6" s="35"/>
    </row>
    <row r="7" spans="1:14" ht="18" customHeight="1">
      <c r="A7" s="46" t="s">
        <v>151</v>
      </c>
      <c r="B7" s="48"/>
      <c r="C7" s="49"/>
      <c r="D7" s="50" t="s">
        <v>153</v>
      </c>
      <c r="E7" s="223" t="s">
        <v>154</v>
      </c>
      <c r="F7" s="224" t="s">
        <v>154</v>
      </c>
      <c r="G7" s="224" t="s">
        <v>1416</v>
      </c>
      <c r="H7" s="280" t="s">
        <v>155</v>
      </c>
      <c r="I7" s="280" t="s">
        <v>156</v>
      </c>
      <c r="J7" s="281" t="s">
        <v>154</v>
      </c>
      <c r="K7" s="282" t="s">
        <v>50</v>
      </c>
      <c r="L7" s="283" t="s">
        <v>51</v>
      </c>
      <c r="M7" s="35" t="s">
        <v>1425</v>
      </c>
      <c r="N7" s="35" t="s">
        <v>1428</v>
      </c>
    </row>
    <row r="8" spans="1:14" ht="18" customHeight="1">
      <c r="A8" s="56"/>
      <c r="B8" s="57"/>
      <c r="C8" s="58" t="s">
        <v>158</v>
      </c>
      <c r="D8" s="59" t="s">
        <v>159</v>
      </c>
      <c r="E8" s="225" t="s">
        <v>160</v>
      </c>
      <c r="F8" s="226" t="s">
        <v>53</v>
      </c>
      <c r="G8" s="226" t="s">
        <v>1415</v>
      </c>
      <c r="H8" s="280" t="s">
        <v>52</v>
      </c>
      <c r="I8" s="280" t="s">
        <v>161</v>
      </c>
      <c r="J8" s="281" t="s">
        <v>53</v>
      </c>
      <c r="K8" s="282" t="s">
        <v>51</v>
      </c>
      <c r="L8" s="283" t="s">
        <v>53</v>
      </c>
      <c r="M8" s="35" t="s">
        <v>1426</v>
      </c>
      <c r="N8" s="35" t="s">
        <v>1427</v>
      </c>
    </row>
    <row r="9" spans="1:14" ht="12.75">
      <c r="A9" s="35"/>
      <c r="B9" s="35"/>
      <c r="C9" s="35"/>
      <c r="D9" s="35"/>
      <c r="E9" s="62"/>
      <c r="F9" s="62"/>
      <c r="G9" s="241"/>
      <c r="H9" s="284"/>
      <c r="I9" s="284"/>
      <c r="J9" s="284"/>
      <c r="K9" s="284"/>
      <c r="L9" s="284"/>
      <c r="M9" s="35"/>
      <c r="N9" s="35"/>
    </row>
    <row r="10" spans="1:14" ht="12.75">
      <c r="A10" s="147"/>
      <c r="B10" s="148"/>
      <c r="C10" s="206" t="s">
        <v>317</v>
      </c>
      <c r="D10" s="147"/>
      <c r="E10" s="149"/>
      <c r="F10" s="150"/>
      <c r="G10" s="150"/>
      <c r="H10" s="147"/>
      <c r="I10" s="147"/>
      <c r="J10" s="147"/>
      <c r="K10" s="147"/>
      <c r="L10" s="272"/>
      <c r="M10" s="60"/>
      <c r="N10" s="60"/>
    </row>
    <row r="11" spans="1:14" ht="12.75">
      <c r="A11" s="151">
        <v>1</v>
      </c>
      <c r="B11" s="152"/>
      <c r="C11" s="153" t="s">
        <v>319</v>
      </c>
      <c r="D11" s="155">
        <v>240</v>
      </c>
      <c r="E11" s="156" t="s">
        <v>163</v>
      </c>
      <c r="F11" s="157">
        <v>1</v>
      </c>
      <c r="G11" s="157" t="s">
        <v>1065</v>
      </c>
      <c r="H11" s="181" t="s">
        <v>1037</v>
      </c>
      <c r="I11" s="151" t="s">
        <v>146</v>
      </c>
      <c r="J11" s="151">
        <v>1</v>
      </c>
      <c r="K11" s="151">
        <v>21.46</v>
      </c>
      <c r="L11" s="265">
        <v>21.46</v>
      </c>
      <c r="M11" s="35" t="s">
        <v>1434</v>
      </c>
      <c r="N11" s="35"/>
    </row>
    <row r="12" spans="1:14" ht="12.75">
      <c r="A12" s="151">
        <v>2</v>
      </c>
      <c r="B12" s="152"/>
      <c r="C12" s="153" t="s">
        <v>318</v>
      </c>
      <c r="D12" s="155">
        <v>722</v>
      </c>
      <c r="E12" s="156" t="s">
        <v>163</v>
      </c>
      <c r="F12" s="157">
        <v>1</v>
      </c>
      <c r="G12" s="157" t="s">
        <v>1346</v>
      </c>
      <c r="H12" s="181" t="s">
        <v>1348</v>
      </c>
      <c r="I12" s="151" t="s">
        <v>146</v>
      </c>
      <c r="J12" s="151">
        <v>1</v>
      </c>
      <c r="K12" s="151"/>
      <c r="L12" s="265">
        <v>13.24</v>
      </c>
      <c r="M12" s="35" t="s">
        <v>1432</v>
      </c>
      <c r="N12" s="35"/>
    </row>
    <row r="13" spans="1:14" ht="12.75">
      <c r="A13" s="147"/>
      <c r="B13" s="148"/>
      <c r="C13" s="206" t="s">
        <v>306</v>
      </c>
      <c r="D13" s="149"/>
      <c r="E13" s="150"/>
      <c r="F13" s="159"/>
      <c r="G13" s="159"/>
      <c r="H13" s="162"/>
      <c r="I13" s="147"/>
      <c r="J13" s="147"/>
      <c r="K13" s="147"/>
      <c r="L13" s="272"/>
      <c r="M13" s="60"/>
      <c r="N13" s="60"/>
    </row>
    <row r="14" spans="1:14" ht="39.75" customHeight="1">
      <c r="A14" s="154">
        <v>3</v>
      </c>
      <c r="B14" s="161" t="s">
        <v>162</v>
      </c>
      <c r="C14" s="153" t="s">
        <v>321</v>
      </c>
      <c r="D14" s="155">
        <v>75</v>
      </c>
      <c r="E14" s="156" t="s">
        <v>166</v>
      </c>
      <c r="F14" s="157">
        <v>12</v>
      </c>
      <c r="G14" s="294" t="s">
        <v>1150</v>
      </c>
      <c r="H14" s="308" t="s">
        <v>1151</v>
      </c>
      <c r="I14" s="309" t="s">
        <v>1152</v>
      </c>
      <c r="J14" s="309">
        <v>12</v>
      </c>
      <c r="K14" s="309">
        <f>L14/J14</f>
        <v>2.8074999999999997</v>
      </c>
      <c r="L14" s="296">
        <v>33.69</v>
      </c>
      <c r="M14" s="35" t="s">
        <v>1432</v>
      </c>
      <c r="N14" s="35"/>
    </row>
    <row r="15" spans="1:14" ht="44.25" customHeight="1">
      <c r="A15" s="154">
        <v>4</v>
      </c>
      <c r="B15" s="161" t="s">
        <v>164</v>
      </c>
      <c r="C15" s="153" t="s">
        <v>322</v>
      </c>
      <c r="D15" s="155">
        <v>12</v>
      </c>
      <c r="E15" s="156" t="s">
        <v>168</v>
      </c>
      <c r="F15" s="157">
        <v>6</v>
      </c>
      <c r="G15" s="157" t="s">
        <v>1346</v>
      </c>
      <c r="H15" s="181" t="s">
        <v>1370</v>
      </c>
      <c r="I15" s="151" t="s">
        <v>1371</v>
      </c>
      <c r="J15" s="151">
        <v>6</v>
      </c>
      <c r="K15" s="151"/>
      <c r="L15" s="265">
        <v>30.55</v>
      </c>
      <c r="M15" s="35" t="s">
        <v>1432</v>
      </c>
      <c r="N15" s="35"/>
    </row>
    <row r="16" spans="1:14" ht="12.75">
      <c r="A16" s="154">
        <v>5</v>
      </c>
      <c r="B16" s="161"/>
      <c r="C16" s="153" t="s">
        <v>323</v>
      </c>
      <c r="D16" s="155">
        <v>575</v>
      </c>
      <c r="E16" s="156" t="s">
        <v>77</v>
      </c>
      <c r="F16" s="157">
        <v>6</v>
      </c>
      <c r="G16" s="157" t="s">
        <v>1346</v>
      </c>
      <c r="H16" s="181" t="s">
        <v>1370</v>
      </c>
      <c r="I16" s="151" t="s">
        <v>1372</v>
      </c>
      <c r="J16" s="151">
        <v>6</v>
      </c>
      <c r="K16" s="151"/>
      <c r="L16" s="265">
        <v>32.76</v>
      </c>
      <c r="M16" s="35" t="s">
        <v>1432</v>
      </c>
      <c r="N16" s="35"/>
    </row>
    <row r="17" spans="1:14" ht="25.5" customHeight="1">
      <c r="A17" s="154">
        <v>6</v>
      </c>
      <c r="B17" s="161" t="s">
        <v>165</v>
      </c>
      <c r="C17" s="153" t="s">
        <v>324</v>
      </c>
      <c r="D17" s="155">
        <v>2</v>
      </c>
      <c r="E17" s="156" t="s">
        <v>247</v>
      </c>
      <c r="F17" s="157">
        <v>5</v>
      </c>
      <c r="G17" s="157" t="s">
        <v>1346</v>
      </c>
      <c r="H17" s="181" t="s">
        <v>1040</v>
      </c>
      <c r="I17" s="151" t="s">
        <v>5</v>
      </c>
      <c r="J17" s="151">
        <v>4</v>
      </c>
      <c r="K17" s="151"/>
      <c r="L17" s="265">
        <v>34.75</v>
      </c>
      <c r="M17" s="35" t="s">
        <v>1432</v>
      </c>
      <c r="N17" s="35"/>
    </row>
    <row r="18" spans="1:14" ht="18" customHeight="1">
      <c r="A18" s="154">
        <v>7</v>
      </c>
      <c r="B18" s="161" t="s">
        <v>167</v>
      </c>
      <c r="C18" s="153" t="s">
        <v>325</v>
      </c>
      <c r="D18" s="155">
        <v>14</v>
      </c>
      <c r="E18" s="156" t="s">
        <v>264</v>
      </c>
      <c r="F18" s="157">
        <v>6</v>
      </c>
      <c r="G18" s="157" t="s">
        <v>1346</v>
      </c>
      <c r="H18" s="181" t="s">
        <v>1370</v>
      </c>
      <c r="I18" s="151" t="s">
        <v>1371</v>
      </c>
      <c r="J18" s="151">
        <v>6</v>
      </c>
      <c r="K18" s="151"/>
      <c r="L18" s="265">
        <v>30.55</v>
      </c>
      <c r="M18" s="35" t="s">
        <v>1432</v>
      </c>
      <c r="N18" s="35"/>
    </row>
    <row r="19" spans="1:14" ht="17.25" customHeight="1">
      <c r="A19" s="154">
        <v>8</v>
      </c>
      <c r="B19" s="161" t="s">
        <v>169</v>
      </c>
      <c r="C19" s="153" t="s">
        <v>326</v>
      </c>
      <c r="D19" s="155">
        <v>1440</v>
      </c>
      <c r="E19" s="156" t="s">
        <v>76</v>
      </c>
      <c r="F19" s="157">
        <v>6</v>
      </c>
      <c r="G19" s="157" t="s">
        <v>1065</v>
      </c>
      <c r="H19" s="181" t="s">
        <v>1038</v>
      </c>
      <c r="I19" s="151" t="s">
        <v>1066</v>
      </c>
      <c r="J19" s="151">
        <v>6</v>
      </c>
      <c r="K19" s="151">
        <v>4.54</v>
      </c>
      <c r="L19" s="265">
        <v>27.28</v>
      </c>
      <c r="M19" s="35" t="s">
        <v>1434</v>
      </c>
      <c r="N19" s="35"/>
    </row>
    <row r="20" spans="1:14" ht="12.75">
      <c r="A20" s="147"/>
      <c r="B20" s="162"/>
      <c r="C20" s="206" t="s">
        <v>307</v>
      </c>
      <c r="D20" s="149"/>
      <c r="E20" s="150"/>
      <c r="F20" s="163"/>
      <c r="G20" s="163"/>
      <c r="H20" s="242"/>
      <c r="I20" s="147"/>
      <c r="J20" s="147"/>
      <c r="K20" s="147"/>
      <c r="L20" s="272"/>
      <c r="M20" s="60"/>
      <c r="N20" s="60"/>
    </row>
    <row r="21" spans="1:14" ht="12.75">
      <c r="A21" s="154">
        <v>9</v>
      </c>
      <c r="B21" s="164" t="s">
        <v>172</v>
      </c>
      <c r="C21" s="153" t="s">
        <v>327</v>
      </c>
      <c r="D21" s="155">
        <v>66</v>
      </c>
      <c r="E21" s="156" t="s">
        <v>173</v>
      </c>
      <c r="F21" s="157">
        <v>1</v>
      </c>
      <c r="G21" s="294" t="s">
        <v>1150</v>
      </c>
      <c r="H21" s="308" t="s">
        <v>1107</v>
      </c>
      <c r="I21" s="309" t="s">
        <v>1106</v>
      </c>
      <c r="J21" s="309">
        <v>1</v>
      </c>
      <c r="K21" s="309">
        <f>L21/J21</f>
        <v>11.23</v>
      </c>
      <c r="L21" s="296">
        <v>11.23</v>
      </c>
      <c r="M21" s="35" t="s">
        <v>1432</v>
      </c>
      <c r="N21" s="35"/>
    </row>
    <row r="22" spans="1:14" ht="12.75">
      <c r="A22" s="154">
        <v>10</v>
      </c>
      <c r="B22" s="164" t="s">
        <v>172</v>
      </c>
      <c r="C22" s="153" t="s">
        <v>328</v>
      </c>
      <c r="D22" s="155">
        <v>36</v>
      </c>
      <c r="E22" s="156" t="s">
        <v>79</v>
      </c>
      <c r="F22" s="157">
        <v>6</v>
      </c>
      <c r="G22" s="157" t="s">
        <v>1150</v>
      </c>
      <c r="H22" s="181" t="s">
        <v>1153</v>
      </c>
      <c r="I22" s="151" t="s">
        <v>1154</v>
      </c>
      <c r="J22" s="151">
        <v>6</v>
      </c>
      <c r="K22" s="151">
        <f>L22/J22</f>
        <v>4.833333333333333</v>
      </c>
      <c r="L22" s="265">
        <v>29</v>
      </c>
      <c r="M22" s="35" t="s">
        <v>1432</v>
      </c>
      <c r="N22" s="35"/>
    </row>
    <row r="23" spans="1:14" ht="12.75">
      <c r="A23" s="154">
        <v>11</v>
      </c>
      <c r="B23" s="164" t="s">
        <v>172</v>
      </c>
      <c r="C23" s="153" t="s">
        <v>329</v>
      </c>
      <c r="D23" s="155">
        <v>19</v>
      </c>
      <c r="E23" s="156" t="s">
        <v>78</v>
      </c>
      <c r="F23" s="157">
        <v>6</v>
      </c>
      <c r="G23" s="157" t="s">
        <v>1065</v>
      </c>
      <c r="H23" s="181" t="s">
        <v>1067</v>
      </c>
      <c r="I23" s="151" t="s">
        <v>1068</v>
      </c>
      <c r="J23" s="151">
        <v>6</v>
      </c>
      <c r="K23" s="151"/>
      <c r="L23" s="265">
        <v>31.09</v>
      </c>
      <c r="M23" s="35" t="s">
        <v>1434</v>
      </c>
      <c r="N23" s="35"/>
    </row>
    <row r="24" spans="1:14" ht="17.25" customHeight="1">
      <c r="A24" s="165">
        <v>12</v>
      </c>
      <c r="B24" s="167" t="s">
        <v>174</v>
      </c>
      <c r="C24" s="153" t="s">
        <v>330</v>
      </c>
      <c r="D24" s="155">
        <v>65</v>
      </c>
      <c r="E24" s="156" t="s">
        <v>80</v>
      </c>
      <c r="F24" s="157">
        <v>1</v>
      </c>
      <c r="G24" s="294" t="s">
        <v>1150</v>
      </c>
      <c r="H24" s="308" t="s">
        <v>1107</v>
      </c>
      <c r="I24" s="309" t="s">
        <v>1106</v>
      </c>
      <c r="J24" s="309">
        <v>1</v>
      </c>
      <c r="K24" s="309">
        <f>L24/J24</f>
        <v>11.23</v>
      </c>
      <c r="L24" s="296">
        <v>11.23</v>
      </c>
      <c r="M24" s="35" t="s">
        <v>1432</v>
      </c>
      <c r="N24" s="35"/>
    </row>
    <row r="25" spans="1:14" ht="15" customHeight="1">
      <c r="A25" s="154">
        <v>13</v>
      </c>
      <c r="B25" s="161" t="s">
        <v>178</v>
      </c>
      <c r="C25" s="153" t="s">
        <v>331</v>
      </c>
      <c r="D25" s="155">
        <v>16</v>
      </c>
      <c r="E25" s="156" t="s">
        <v>79</v>
      </c>
      <c r="F25" s="157">
        <v>6</v>
      </c>
      <c r="G25" s="157" t="s">
        <v>1346</v>
      </c>
      <c r="H25" s="181" t="s">
        <v>1373</v>
      </c>
      <c r="I25" s="151" t="s">
        <v>1068</v>
      </c>
      <c r="J25" s="151">
        <v>6</v>
      </c>
      <c r="K25" s="151"/>
      <c r="L25" s="265">
        <v>23.05</v>
      </c>
      <c r="M25" s="35" t="s">
        <v>1432</v>
      </c>
      <c r="N25" s="35"/>
    </row>
    <row r="26" spans="1:14" ht="12.75">
      <c r="A26" s="154">
        <v>14</v>
      </c>
      <c r="B26" s="164" t="s">
        <v>179</v>
      </c>
      <c r="C26" s="153" t="s">
        <v>332</v>
      </c>
      <c r="D26" s="155">
        <v>10</v>
      </c>
      <c r="E26" s="156" t="s">
        <v>79</v>
      </c>
      <c r="F26" s="157">
        <v>6</v>
      </c>
      <c r="G26" s="157" t="s">
        <v>1004</v>
      </c>
      <c r="H26" s="181" t="s">
        <v>180</v>
      </c>
      <c r="I26" s="151" t="s">
        <v>1301</v>
      </c>
      <c r="J26" s="151">
        <v>6</v>
      </c>
      <c r="K26" s="285">
        <f>L26/J26</f>
        <v>4.07</v>
      </c>
      <c r="L26" s="286">
        <v>24.42</v>
      </c>
      <c r="M26" s="35" t="s">
        <v>1429</v>
      </c>
      <c r="N26" s="35"/>
    </row>
    <row r="27" spans="1:14" ht="12.75">
      <c r="A27" s="154">
        <v>15</v>
      </c>
      <c r="B27" s="164"/>
      <c r="C27" s="153" t="s">
        <v>507</v>
      </c>
      <c r="D27" s="155">
        <v>18</v>
      </c>
      <c r="E27" s="156" t="s">
        <v>955</v>
      </c>
      <c r="F27" s="168">
        <v>6</v>
      </c>
      <c r="G27" s="168" t="s">
        <v>1004</v>
      </c>
      <c r="H27" s="181" t="s">
        <v>1302</v>
      </c>
      <c r="I27" s="151" t="s">
        <v>5</v>
      </c>
      <c r="J27" s="151">
        <v>2</v>
      </c>
      <c r="K27" s="285">
        <f>L27/J27</f>
        <v>12.29</v>
      </c>
      <c r="L27" s="286">
        <v>24.58</v>
      </c>
      <c r="M27" s="35"/>
      <c r="N27" s="35" t="s">
        <v>1430</v>
      </c>
    </row>
    <row r="28" spans="1:14" ht="12.75">
      <c r="A28" s="147"/>
      <c r="B28" s="162" t="s">
        <v>180</v>
      </c>
      <c r="C28" s="206" t="s">
        <v>308</v>
      </c>
      <c r="D28" s="149"/>
      <c r="E28" s="150"/>
      <c r="F28" s="163"/>
      <c r="G28" s="163"/>
      <c r="H28" s="242"/>
      <c r="I28" s="147"/>
      <c r="J28" s="147"/>
      <c r="K28" s="147"/>
      <c r="L28" s="272"/>
      <c r="M28" s="60"/>
      <c r="N28" s="60"/>
    </row>
    <row r="29" spans="1:14" ht="12.75">
      <c r="A29" s="154">
        <v>16</v>
      </c>
      <c r="B29" s="164" t="s">
        <v>180</v>
      </c>
      <c r="C29" s="153" t="s">
        <v>2</v>
      </c>
      <c r="D29" s="155">
        <v>183</v>
      </c>
      <c r="E29" s="156" t="s">
        <v>186</v>
      </c>
      <c r="F29" s="157">
        <v>12</v>
      </c>
      <c r="G29" s="157" t="s">
        <v>1065</v>
      </c>
      <c r="H29" s="181" t="s">
        <v>1044</v>
      </c>
      <c r="I29" s="151" t="s">
        <v>1069</v>
      </c>
      <c r="J29" s="151">
        <v>96</v>
      </c>
      <c r="K29" s="151">
        <v>0.2</v>
      </c>
      <c r="L29" s="265">
        <v>16.89</v>
      </c>
      <c r="M29" s="35" t="s">
        <v>1434</v>
      </c>
      <c r="N29" s="35"/>
    </row>
    <row r="30" spans="1:14" ht="12.75">
      <c r="A30" s="154">
        <v>17</v>
      </c>
      <c r="B30" s="164" t="s">
        <v>172</v>
      </c>
      <c r="C30" s="153" t="s">
        <v>3</v>
      </c>
      <c r="D30" s="155">
        <v>48</v>
      </c>
      <c r="E30" s="156" t="s">
        <v>183</v>
      </c>
      <c r="F30" s="157">
        <v>96</v>
      </c>
      <c r="G30" s="157" t="s">
        <v>1065</v>
      </c>
      <c r="H30" s="181" t="s">
        <v>176</v>
      </c>
      <c r="I30" s="151" t="s">
        <v>1070</v>
      </c>
      <c r="J30" s="151">
        <v>96</v>
      </c>
      <c r="K30" s="151">
        <v>0.12</v>
      </c>
      <c r="L30" s="265">
        <v>11.43</v>
      </c>
      <c r="M30" s="35" t="s">
        <v>1434</v>
      </c>
      <c r="N30" s="35"/>
    </row>
    <row r="31" spans="1:14" ht="15.75" customHeight="1">
      <c r="A31" s="154">
        <v>18</v>
      </c>
      <c r="B31" s="161" t="s">
        <v>182</v>
      </c>
      <c r="C31" s="153" t="s">
        <v>4</v>
      </c>
      <c r="D31" s="155">
        <v>60</v>
      </c>
      <c r="E31" s="156" t="s">
        <v>185</v>
      </c>
      <c r="F31" s="157">
        <v>96</v>
      </c>
      <c r="G31" s="157" t="s">
        <v>1065</v>
      </c>
      <c r="H31" s="181" t="s">
        <v>182</v>
      </c>
      <c r="I31" s="151" t="s">
        <v>6</v>
      </c>
      <c r="J31" s="151">
        <v>96</v>
      </c>
      <c r="K31" s="151">
        <v>0.25</v>
      </c>
      <c r="L31" s="265">
        <v>23.89</v>
      </c>
      <c r="M31" s="35" t="s">
        <v>1434</v>
      </c>
      <c r="N31" s="35"/>
    </row>
    <row r="32" spans="1:14" ht="25.5">
      <c r="A32" s="154">
        <v>19</v>
      </c>
      <c r="B32" s="164"/>
      <c r="C32" s="158" t="s">
        <v>784</v>
      </c>
      <c r="D32" s="169">
        <v>84</v>
      </c>
      <c r="E32" s="170" t="s">
        <v>181</v>
      </c>
      <c r="F32" s="157">
        <v>96</v>
      </c>
      <c r="G32" s="157" t="s">
        <v>1065</v>
      </c>
      <c r="H32" s="181" t="s">
        <v>1044</v>
      </c>
      <c r="I32" s="151" t="s">
        <v>1071</v>
      </c>
      <c r="J32" s="151">
        <v>96</v>
      </c>
      <c r="K32" s="151">
        <v>0.18</v>
      </c>
      <c r="L32" s="265">
        <v>16.89</v>
      </c>
      <c r="M32" s="35" t="s">
        <v>1434</v>
      </c>
      <c r="N32" s="35"/>
    </row>
    <row r="33" spans="1:14" ht="26.25" customHeight="1">
      <c r="A33" s="154">
        <v>20</v>
      </c>
      <c r="B33" s="161" t="s">
        <v>176</v>
      </c>
      <c r="C33" s="153" t="s">
        <v>785</v>
      </c>
      <c r="D33" s="155">
        <v>164</v>
      </c>
      <c r="E33" s="156" t="s">
        <v>187</v>
      </c>
      <c r="F33" s="157">
        <v>96</v>
      </c>
      <c r="G33" s="157" t="s">
        <v>1004</v>
      </c>
      <c r="H33" s="151" t="s">
        <v>251</v>
      </c>
      <c r="I33" s="151" t="s">
        <v>1291</v>
      </c>
      <c r="J33" s="151">
        <v>96</v>
      </c>
      <c r="K33" s="285">
        <f>L33/J33</f>
        <v>0.194375</v>
      </c>
      <c r="L33" s="285">
        <v>18.66</v>
      </c>
      <c r="M33" s="62" t="s">
        <v>1434</v>
      </c>
      <c r="N33" s="62"/>
    </row>
    <row r="34" spans="1:14" ht="25.5" customHeight="1">
      <c r="A34" s="165">
        <v>21</v>
      </c>
      <c r="B34" s="167" t="s">
        <v>176</v>
      </c>
      <c r="C34" s="153" t="s">
        <v>786</v>
      </c>
      <c r="D34" s="155">
        <v>60</v>
      </c>
      <c r="E34" s="156" t="s">
        <v>187</v>
      </c>
      <c r="F34" s="157">
        <v>96</v>
      </c>
      <c r="G34" s="157" t="s">
        <v>1346</v>
      </c>
      <c r="H34" s="151" t="s">
        <v>176</v>
      </c>
      <c r="I34" s="151" t="s">
        <v>1443</v>
      </c>
      <c r="J34" s="151">
        <v>96</v>
      </c>
      <c r="K34" s="151"/>
      <c r="L34" s="151">
        <v>19.09</v>
      </c>
      <c r="M34" s="62" t="s">
        <v>1432</v>
      </c>
      <c r="N34" s="62"/>
    </row>
    <row r="35" spans="1:14" ht="12.75">
      <c r="A35" s="154">
        <v>22</v>
      </c>
      <c r="B35" s="161"/>
      <c r="C35" s="171" t="s">
        <v>787</v>
      </c>
      <c r="D35" s="155">
        <v>96</v>
      </c>
      <c r="E35" s="172" t="s">
        <v>81</v>
      </c>
      <c r="F35" s="157">
        <v>96</v>
      </c>
      <c r="G35" s="157" t="s">
        <v>1065</v>
      </c>
      <c r="H35" s="181" t="s">
        <v>1044</v>
      </c>
      <c r="I35" s="151" t="s">
        <v>1071</v>
      </c>
      <c r="J35" s="151">
        <v>96</v>
      </c>
      <c r="K35" s="151">
        <v>0.18</v>
      </c>
      <c r="L35" s="265">
        <v>16.89</v>
      </c>
      <c r="M35" s="62" t="s">
        <v>1434</v>
      </c>
      <c r="N35" s="62"/>
    </row>
    <row r="36" spans="1:14" ht="15.75" customHeight="1">
      <c r="A36" s="154">
        <v>23</v>
      </c>
      <c r="B36" s="161" t="s">
        <v>176</v>
      </c>
      <c r="C36" s="171" t="s">
        <v>788</v>
      </c>
      <c r="D36" s="155">
        <v>96</v>
      </c>
      <c r="E36" s="172" t="s">
        <v>82</v>
      </c>
      <c r="F36" s="157">
        <v>96</v>
      </c>
      <c r="G36" s="157" t="s">
        <v>1065</v>
      </c>
      <c r="H36" s="181" t="s">
        <v>176</v>
      </c>
      <c r="I36" s="151" t="s">
        <v>6</v>
      </c>
      <c r="J36" s="151">
        <v>96</v>
      </c>
      <c r="K36" s="151">
        <v>0.12</v>
      </c>
      <c r="L36" s="265">
        <v>11.43</v>
      </c>
      <c r="M36" s="62" t="s">
        <v>1434</v>
      </c>
      <c r="N36" s="62"/>
    </row>
    <row r="37" spans="1:14" ht="15" customHeight="1">
      <c r="A37" s="154">
        <v>24</v>
      </c>
      <c r="B37" s="161" t="s">
        <v>176</v>
      </c>
      <c r="C37" s="171" t="s">
        <v>789</v>
      </c>
      <c r="D37" s="155">
        <v>130</v>
      </c>
      <c r="E37" s="172" t="s">
        <v>83</v>
      </c>
      <c r="F37" s="157">
        <v>96</v>
      </c>
      <c r="G37" s="157" t="s">
        <v>1065</v>
      </c>
      <c r="H37" s="181" t="s">
        <v>182</v>
      </c>
      <c r="I37" s="151" t="s">
        <v>6</v>
      </c>
      <c r="J37" s="151">
        <v>96</v>
      </c>
      <c r="K37" s="151">
        <v>0.25</v>
      </c>
      <c r="L37" s="265">
        <v>23.89</v>
      </c>
      <c r="M37" s="62" t="s">
        <v>1434</v>
      </c>
      <c r="N37" s="62"/>
    </row>
    <row r="38" spans="1:14" ht="12.75">
      <c r="A38" s="154">
        <v>25</v>
      </c>
      <c r="B38" s="161"/>
      <c r="C38" s="171" t="s">
        <v>790</v>
      </c>
      <c r="D38" s="155">
        <v>148</v>
      </c>
      <c r="E38" s="172" t="s">
        <v>84</v>
      </c>
      <c r="F38" s="157">
        <v>96</v>
      </c>
      <c r="G38" s="157" t="s">
        <v>1065</v>
      </c>
      <c r="H38" s="181" t="s">
        <v>176</v>
      </c>
      <c r="I38" s="151" t="s">
        <v>1072</v>
      </c>
      <c r="J38" s="151">
        <v>96</v>
      </c>
      <c r="K38" s="151">
        <v>0.12</v>
      </c>
      <c r="L38" s="265">
        <v>11.43</v>
      </c>
      <c r="M38" s="62" t="s">
        <v>1434</v>
      </c>
      <c r="N38" s="62"/>
    </row>
    <row r="39" spans="1:14" ht="12.75">
      <c r="A39" s="154">
        <v>26</v>
      </c>
      <c r="B39" s="161"/>
      <c r="C39" s="153" t="s">
        <v>791</v>
      </c>
      <c r="D39" s="155">
        <v>108</v>
      </c>
      <c r="E39" s="156" t="s">
        <v>181</v>
      </c>
      <c r="F39" s="157">
        <v>96</v>
      </c>
      <c r="G39" s="157" t="s">
        <v>1346</v>
      </c>
      <c r="H39" s="157" t="s">
        <v>176</v>
      </c>
      <c r="I39" s="151" t="s">
        <v>1043</v>
      </c>
      <c r="J39" s="151">
        <v>96</v>
      </c>
      <c r="K39" s="151"/>
      <c r="L39" s="151">
        <v>18.46</v>
      </c>
      <c r="M39" s="62" t="s">
        <v>1432</v>
      </c>
      <c r="N39" s="62"/>
    </row>
    <row r="40" spans="1:14" ht="12.75">
      <c r="A40" s="154">
        <v>27</v>
      </c>
      <c r="B40" s="161"/>
      <c r="C40" s="171" t="s">
        <v>792</v>
      </c>
      <c r="D40" s="155">
        <v>132</v>
      </c>
      <c r="E40" s="172" t="s">
        <v>83</v>
      </c>
      <c r="F40" s="157">
        <v>96</v>
      </c>
      <c r="G40" s="157" t="s">
        <v>1065</v>
      </c>
      <c r="H40" s="181" t="s">
        <v>176</v>
      </c>
      <c r="I40" s="151" t="s">
        <v>6</v>
      </c>
      <c r="J40" s="151">
        <v>96</v>
      </c>
      <c r="K40" s="151">
        <v>0.12</v>
      </c>
      <c r="L40" s="265">
        <v>11.43</v>
      </c>
      <c r="M40" s="62" t="s">
        <v>1434</v>
      </c>
      <c r="N40" s="62"/>
    </row>
    <row r="41" spans="1:14" ht="12.75">
      <c r="A41" s="154">
        <v>28</v>
      </c>
      <c r="B41" s="161"/>
      <c r="C41" s="153" t="s">
        <v>13</v>
      </c>
      <c r="D41" s="155">
        <v>30</v>
      </c>
      <c r="E41" s="156" t="s">
        <v>208</v>
      </c>
      <c r="F41" s="157">
        <v>12</v>
      </c>
      <c r="G41" s="294" t="s">
        <v>1421</v>
      </c>
      <c r="H41" s="243"/>
      <c r="I41" s="220"/>
      <c r="J41" s="220"/>
      <c r="K41" s="220"/>
      <c r="L41" s="273"/>
      <c r="M41" s="219"/>
      <c r="N41" s="62"/>
    </row>
    <row r="42" spans="1:14" ht="12.75">
      <c r="A42" s="154">
        <v>29</v>
      </c>
      <c r="B42" s="161"/>
      <c r="C42" s="153" t="s">
        <v>767</v>
      </c>
      <c r="D42" s="155">
        <v>6</v>
      </c>
      <c r="E42" s="156" t="s">
        <v>768</v>
      </c>
      <c r="F42" s="173">
        <v>12</v>
      </c>
      <c r="G42" s="173" t="s">
        <v>1004</v>
      </c>
      <c r="H42" s="181" t="s">
        <v>182</v>
      </c>
      <c r="I42" s="151" t="s">
        <v>1303</v>
      </c>
      <c r="J42" s="151">
        <v>72</v>
      </c>
      <c r="K42" s="285">
        <f>L42/J42</f>
        <v>0.39958333333333335</v>
      </c>
      <c r="L42" s="286">
        <v>28.77</v>
      </c>
      <c r="M42" s="62" t="s">
        <v>1429</v>
      </c>
      <c r="N42" s="62"/>
    </row>
    <row r="43" spans="1:14" ht="12.75">
      <c r="A43" s="147"/>
      <c r="B43" s="174"/>
      <c r="C43" s="206" t="s">
        <v>962</v>
      </c>
      <c r="D43" s="149"/>
      <c r="E43" s="150"/>
      <c r="F43" s="159"/>
      <c r="G43" s="159"/>
      <c r="H43" s="162"/>
      <c r="I43" s="147"/>
      <c r="J43" s="147"/>
      <c r="K43" s="147"/>
      <c r="L43" s="272"/>
      <c r="M43" s="227"/>
      <c r="N43" s="227"/>
    </row>
    <row r="44" spans="1:14" ht="12.75">
      <c r="A44" s="154">
        <v>30</v>
      </c>
      <c r="B44" s="161"/>
      <c r="C44" s="153" t="s">
        <v>960</v>
      </c>
      <c r="D44" s="155">
        <v>24</v>
      </c>
      <c r="E44" s="156" t="s">
        <v>964</v>
      </c>
      <c r="F44" s="157">
        <v>6</v>
      </c>
      <c r="G44" s="294" t="s">
        <v>1150</v>
      </c>
      <c r="H44" s="308" t="s">
        <v>1157</v>
      </c>
      <c r="I44" s="309" t="s">
        <v>1158</v>
      </c>
      <c r="J44" s="309">
        <v>120</v>
      </c>
      <c r="K44" s="309">
        <f>L44/J44</f>
        <v>0.21358333333333332</v>
      </c>
      <c r="L44" s="296">
        <v>25.63</v>
      </c>
      <c r="M44" s="62" t="s">
        <v>1432</v>
      </c>
      <c r="N44" s="62"/>
    </row>
    <row r="45" spans="1:14" ht="12.75">
      <c r="A45" s="154">
        <v>31</v>
      </c>
      <c r="B45" s="161"/>
      <c r="C45" s="153" t="s">
        <v>961</v>
      </c>
      <c r="D45" s="155">
        <v>12</v>
      </c>
      <c r="E45" s="156" t="s">
        <v>964</v>
      </c>
      <c r="F45" s="157">
        <v>6</v>
      </c>
      <c r="G45" s="294" t="s">
        <v>1150</v>
      </c>
      <c r="H45" s="308" t="s">
        <v>1157</v>
      </c>
      <c r="I45" s="309" t="s">
        <v>1158</v>
      </c>
      <c r="J45" s="309">
        <v>120</v>
      </c>
      <c r="K45" s="309">
        <f>L45/J45</f>
        <v>0.21358333333333332</v>
      </c>
      <c r="L45" s="296">
        <v>25.63</v>
      </c>
      <c r="M45" s="62" t="s">
        <v>1432</v>
      </c>
      <c r="N45" s="62"/>
    </row>
    <row r="46" spans="1:14" ht="12.75">
      <c r="A46" s="154">
        <v>32</v>
      </c>
      <c r="B46" s="161"/>
      <c r="C46" s="153" t="s">
        <v>963</v>
      </c>
      <c r="D46" s="155">
        <v>36</v>
      </c>
      <c r="E46" s="156" t="s">
        <v>965</v>
      </c>
      <c r="F46" s="157">
        <v>6</v>
      </c>
      <c r="G46" s="157" t="s">
        <v>1065</v>
      </c>
      <c r="H46" s="181" t="s">
        <v>182</v>
      </c>
      <c r="I46" s="151"/>
      <c r="J46" s="151">
        <v>96</v>
      </c>
      <c r="K46" s="151">
        <v>0.25</v>
      </c>
      <c r="L46" s="265">
        <v>24.86</v>
      </c>
      <c r="M46" s="62" t="s">
        <v>1434</v>
      </c>
      <c r="N46" s="62"/>
    </row>
    <row r="47" spans="1:14" ht="12.75">
      <c r="A47" s="147"/>
      <c r="B47" s="174"/>
      <c r="C47" s="207" t="s">
        <v>338</v>
      </c>
      <c r="D47" s="149"/>
      <c r="E47" s="150"/>
      <c r="F47" s="163"/>
      <c r="G47" s="163"/>
      <c r="H47" s="242"/>
      <c r="I47" s="147"/>
      <c r="J47" s="147"/>
      <c r="K47" s="147"/>
      <c r="L47" s="272"/>
      <c r="M47" s="227"/>
      <c r="N47" s="227"/>
    </row>
    <row r="48" spans="1:14" ht="12.75">
      <c r="A48" s="151">
        <v>33</v>
      </c>
      <c r="B48" s="175"/>
      <c r="C48" s="153" t="s">
        <v>722</v>
      </c>
      <c r="D48" s="155">
        <v>86</v>
      </c>
      <c r="E48" s="156" t="s">
        <v>189</v>
      </c>
      <c r="F48" s="157">
        <v>12</v>
      </c>
      <c r="G48" s="157" t="s">
        <v>1346</v>
      </c>
      <c r="H48" s="181" t="s">
        <v>1350</v>
      </c>
      <c r="I48" s="151" t="s">
        <v>1073</v>
      </c>
      <c r="J48" s="151">
        <v>12</v>
      </c>
      <c r="K48" s="151"/>
      <c r="L48" s="265">
        <v>19.65</v>
      </c>
      <c r="M48" s="62" t="s">
        <v>1432</v>
      </c>
      <c r="N48" s="62"/>
    </row>
    <row r="49" spans="1:14" ht="12.75">
      <c r="A49" s="154">
        <v>34</v>
      </c>
      <c r="B49" s="176"/>
      <c r="C49" s="153" t="s">
        <v>723</v>
      </c>
      <c r="D49" s="155">
        <v>88</v>
      </c>
      <c r="E49" s="156" t="s">
        <v>191</v>
      </c>
      <c r="F49" s="157">
        <v>12</v>
      </c>
      <c r="G49" s="157" t="s">
        <v>1150</v>
      </c>
      <c r="H49" s="157" t="s">
        <v>1108</v>
      </c>
      <c r="I49" s="151" t="s">
        <v>1152</v>
      </c>
      <c r="J49" s="151">
        <v>12</v>
      </c>
      <c r="K49" s="151">
        <f>L49/J49</f>
        <v>1.4166666666666667</v>
      </c>
      <c r="L49" s="151">
        <v>17</v>
      </c>
      <c r="M49" s="62" t="s">
        <v>1445</v>
      </c>
      <c r="N49" s="62"/>
    </row>
    <row r="50" spans="1:14" ht="15.75" customHeight="1">
      <c r="A50" s="154">
        <v>35</v>
      </c>
      <c r="B50" s="161" t="s">
        <v>188</v>
      </c>
      <c r="C50" s="153" t="s">
        <v>333</v>
      </c>
      <c r="D50" s="155">
        <v>52</v>
      </c>
      <c r="E50" s="156" t="s">
        <v>191</v>
      </c>
      <c r="F50" s="157">
        <v>12</v>
      </c>
      <c r="G50" s="294" t="s">
        <v>1150</v>
      </c>
      <c r="H50" s="308" t="s">
        <v>1159</v>
      </c>
      <c r="I50" s="309" t="s">
        <v>1152</v>
      </c>
      <c r="J50" s="309">
        <v>12</v>
      </c>
      <c r="K50" s="309">
        <f>L50/J50</f>
        <v>2.5524999999999998</v>
      </c>
      <c r="L50" s="296">
        <v>30.63</v>
      </c>
      <c r="M50" s="62" t="s">
        <v>1432</v>
      </c>
      <c r="N50" s="62"/>
    </row>
    <row r="51" spans="1:14" ht="25.5">
      <c r="A51" s="154">
        <v>36</v>
      </c>
      <c r="B51" s="161"/>
      <c r="C51" s="153" t="s">
        <v>769</v>
      </c>
      <c r="D51" s="155">
        <v>72</v>
      </c>
      <c r="E51" s="156" t="s">
        <v>770</v>
      </c>
      <c r="F51" s="157">
        <v>8</v>
      </c>
      <c r="G51" s="157" t="s">
        <v>1417</v>
      </c>
      <c r="H51" s="181" t="s">
        <v>1406</v>
      </c>
      <c r="I51" s="151" t="s">
        <v>1407</v>
      </c>
      <c r="J51" s="151">
        <v>8</v>
      </c>
      <c r="K51" s="151">
        <v>4.99</v>
      </c>
      <c r="L51" s="265">
        <v>39.92</v>
      </c>
      <c r="M51" s="62" t="s">
        <v>1432</v>
      </c>
      <c r="N51" s="62"/>
    </row>
    <row r="52" spans="1:14" ht="12.75">
      <c r="A52" s="154">
        <v>37</v>
      </c>
      <c r="B52" s="161"/>
      <c r="C52" s="177" t="s">
        <v>966</v>
      </c>
      <c r="D52" s="169">
        <v>12</v>
      </c>
      <c r="E52" s="166" t="s">
        <v>78</v>
      </c>
      <c r="F52" s="157">
        <v>12</v>
      </c>
      <c r="G52" s="157" t="s">
        <v>1004</v>
      </c>
      <c r="H52" s="181" t="s">
        <v>188</v>
      </c>
      <c r="I52" s="151" t="s">
        <v>1304</v>
      </c>
      <c r="J52" s="151">
        <v>12</v>
      </c>
      <c r="K52" s="285">
        <f>L52/J52</f>
        <v>1.7866666666666668</v>
      </c>
      <c r="L52" s="286">
        <v>21.44</v>
      </c>
      <c r="M52" s="62" t="s">
        <v>1429</v>
      </c>
      <c r="N52" s="62"/>
    </row>
    <row r="53" spans="1:14" ht="15" customHeight="1">
      <c r="A53" s="147"/>
      <c r="B53" s="174" t="s">
        <v>190</v>
      </c>
      <c r="C53" s="206" t="s">
        <v>337</v>
      </c>
      <c r="D53" s="149"/>
      <c r="E53" s="150"/>
      <c r="F53" s="163"/>
      <c r="G53" s="163"/>
      <c r="H53" s="242"/>
      <c r="I53" s="147"/>
      <c r="J53" s="147"/>
      <c r="K53" s="147"/>
      <c r="L53" s="272"/>
      <c r="M53" s="227"/>
      <c r="N53" s="227"/>
    </row>
    <row r="54" spans="1:14" ht="15.75" customHeight="1">
      <c r="A54" s="154">
        <v>38</v>
      </c>
      <c r="B54" s="161" t="s">
        <v>192</v>
      </c>
      <c r="C54" s="153" t="s">
        <v>334</v>
      </c>
      <c r="D54" s="155">
        <v>89</v>
      </c>
      <c r="E54" s="156" t="s">
        <v>86</v>
      </c>
      <c r="F54" s="168">
        <v>60</v>
      </c>
      <c r="G54" s="168" t="s">
        <v>1004</v>
      </c>
      <c r="H54" s="181" t="s">
        <v>1045</v>
      </c>
      <c r="I54" s="151" t="s">
        <v>12</v>
      </c>
      <c r="J54" s="151">
        <v>60</v>
      </c>
      <c r="K54" s="285">
        <f aca="true" t="shared" si="0" ref="K54:K59">L54/J54</f>
        <v>0.16666666666666666</v>
      </c>
      <c r="L54" s="286">
        <v>10</v>
      </c>
      <c r="M54" s="62" t="s">
        <v>1429</v>
      </c>
      <c r="N54" s="62"/>
    </row>
    <row r="55" spans="1:14" ht="12.75">
      <c r="A55" s="154">
        <v>39</v>
      </c>
      <c r="B55" s="161"/>
      <c r="C55" s="153" t="s">
        <v>336</v>
      </c>
      <c r="D55" s="155">
        <v>87</v>
      </c>
      <c r="E55" s="156" t="s">
        <v>88</v>
      </c>
      <c r="F55" s="168">
        <v>200</v>
      </c>
      <c r="G55" s="297" t="s">
        <v>1150</v>
      </c>
      <c r="H55" s="310" t="s">
        <v>1111</v>
      </c>
      <c r="I55" s="309" t="s">
        <v>1160</v>
      </c>
      <c r="J55" s="309">
        <v>200</v>
      </c>
      <c r="K55" s="309">
        <f t="shared" si="0"/>
        <v>0.0235</v>
      </c>
      <c r="L55" s="296">
        <v>4.7</v>
      </c>
      <c r="M55" s="62" t="s">
        <v>1432</v>
      </c>
      <c r="N55" s="62"/>
    </row>
    <row r="56" spans="1:14" ht="12.75">
      <c r="A56" s="154">
        <v>40</v>
      </c>
      <c r="B56" s="161"/>
      <c r="C56" s="153" t="s">
        <v>335</v>
      </c>
      <c r="D56" s="155">
        <v>33</v>
      </c>
      <c r="E56" s="156" t="s">
        <v>100</v>
      </c>
      <c r="F56" s="168">
        <v>60</v>
      </c>
      <c r="G56" s="297" t="s">
        <v>1150</v>
      </c>
      <c r="H56" s="310" t="s">
        <v>1111</v>
      </c>
      <c r="I56" s="309" t="s">
        <v>1161</v>
      </c>
      <c r="J56" s="309">
        <v>200</v>
      </c>
      <c r="K56" s="309">
        <f t="shared" si="0"/>
        <v>0.0204</v>
      </c>
      <c r="L56" s="296">
        <v>4.08</v>
      </c>
      <c r="M56" s="62" t="s">
        <v>1432</v>
      </c>
      <c r="N56" s="62"/>
    </row>
    <row r="57" spans="1:14" ht="12.75">
      <c r="A57" s="154">
        <v>41</v>
      </c>
      <c r="B57" s="161"/>
      <c r="C57" s="153" t="s">
        <v>339</v>
      </c>
      <c r="D57" s="155">
        <v>87</v>
      </c>
      <c r="E57" s="156" t="s">
        <v>88</v>
      </c>
      <c r="F57" s="168">
        <v>200</v>
      </c>
      <c r="G57" s="297" t="s">
        <v>1150</v>
      </c>
      <c r="H57" s="310" t="s">
        <v>1111</v>
      </c>
      <c r="I57" s="309" t="s">
        <v>1160</v>
      </c>
      <c r="J57" s="309">
        <v>200</v>
      </c>
      <c r="K57" s="309">
        <f t="shared" si="0"/>
        <v>0.0204</v>
      </c>
      <c r="L57" s="296">
        <v>4.08</v>
      </c>
      <c r="M57" s="62" t="s">
        <v>1432</v>
      </c>
      <c r="N57" s="62"/>
    </row>
    <row r="58" spans="1:14" ht="12.75">
      <c r="A58" s="154">
        <v>42</v>
      </c>
      <c r="B58" s="161"/>
      <c r="C58" s="153" t="s">
        <v>340</v>
      </c>
      <c r="D58" s="155">
        <v>58</v>
      </c>
      <c r="E58" s="156" t="s">
        <v>88</v>
      </c>
      <c r="F58" s="168">
        <v>200</v>
      </c>
      <c r="G58" s="297" t="s">
        <v>1150</v>
      </c>
      <c r="H58" s="310" t="s">
        <v>1111</v>
      </c>
      <c r="I58" s="309" t="s">
        <v>1160</v>
      </c>
      <c r="J58" s="309">
        <v>200</v>
      </c>
      <c r="K58" s="309">
        <f t="shared" si="0"/>
        <v>0.0235</v>
      </c>
      <c r="L58" s="296">
        <v>4.7</v>
      </c>
      <c r="M58" s="62" t="s">
        <v>1432</v>
      </c>
      <c r="N58" s="62"/>
    </row>
    <row r="59" spans="1:14" ht="15.75" customHeight="1">
      <c r="A59" s="154">
        <v>43</v>
      </c>
      <c r="B59" s="161" t="s">
        <v>193</v>
      </c>
      <c r="C59" s="153" t="s">
        <v>343</v>
      </c>
      <c r="D59" s="155">
        <v>111</v>
      </c>
      <c r="E59" s="156" t="s">
        <v>100</v>
      </c>
      <c r="F59" s="168">
        <v>60</v>
      </c>
      <c r="G59" s="297" t="s">
        <v>1150</v>
      </c>
      <c r="H59" s="310" t="s">
        <v>1111</v>
      </c>
      <c r="I59" s="309" t="s">
        <v>1161</v>
      </c>
      <c r="J59" s="309">
        <v>200</v>
      </c>
      <c r="K59" s="309">
        <f t="shared" si="0"/>
        <v>0.0235</v>
      </c>
      <c r="L59" s="296">
        <v>4.7</v>
      </c>
      <c r="M59" s="62" t="s">
        <v>1432</v>
      </c>
      <c r="N59" s="62"/>
    </row>
    <row r="60" spans="1:14" ht="17.25" customHeight="1">
      <c r="A60" s="154">
        <v>44</v>
      </c>
      <c r="B60" s="161" t="s">
        <v>195</v>
      </c>
      <c r="C60" s="153" t="s">
        <v>342</v>
      </c>
      <c r="D60" s="155">
        <v>46</v>
      </c>
      <c r="E60" s="156" t="s">
        <v>87</v>
      </c>
      <c r="F60" s="168">
        <v>60</v>
      </c>
      <c r="G60" s="168" t="s">
        <v>1065</v>
      </c>
      <c r="H60" s="268" t="s">
        <v>1045</v>
      </c>
      <c r="I60" s="151" t="s">
        <v>1046</v>
      </c>
      <c r="J60" s="151">
        <v>60</v>
      </c>
      <c r="K60" s="151">
        <v>0.18</v>
      </c>
      <c r="L60" s="265">
        <v>10.83</v>
      </c>
      <c r="M60" s="62" t="s">
        <v>1434</v>
      </c>
      <c r="N60" s="62"/>
    </row>
    <row r="61" spans="1:14" ht="15.75" customHeight="1">
      <c r="A61" s="154">
        <v>45</v>
      </c>
      <c r="B61" s="161" t="s">
        <v>195</v>
      </c>
      <c r="C61" s="153" t="s">
        <v>344</v>
      </c>
      <c r="D61" s="155">
        <v>86</v>
      </c>
      <c r="E61" s="156" t="s">
        <v>87</v>
      </c>
      <c r="F61" s="168">
        <v>60</v>
      </c>
      <c r="G61" s="168" t="s">
        <v>1346</v>
      </c>
      <c r="H61" s="268" t="s">
        <v>1374</v>
      </c>
      <c r="I61" s="151" t="s">
        <v>1046</v>
      </c>
      <c r="J61" s="151">
        <v>100</v>
      </c>
      <c r="K61" s="151"/>
      <c r="L61" s="265">
        <v>11.18</v>
      </c>
      <c r="M61" s="62" t="s">
        <v>1432</v>
      </c>
      <c r="N61" s="62"/>
    </row>
    <row r="62" spans="1:14" ht="12.75">
      <c r="A62" s="154">
        <v>46</v>
      </c>
      <c r="B62" s="161"/>
      <c r="C62" s="153" t="s">
        <v>345</v>
      </c>
      <c r="D62" s="155">
        <v>53</v>
      </c>
      <c r="E62" s="172" t="s">
        <v>88</v>
      </c>
      <c r="F62" s="168">
        <v>200</v>
      </c>
      <c r="G62" s="297" t="s">
        <v>1150</v>
      </c>
      <c r="H62" s="310" t="s">
        <v>1111</v>
      </c>
      <c r="I62" s="309" t="s">
        <v>1160</v>
      </c>
      <c r="J62" s="309">
        <v>200</v>
      </c>
      <c r="K62" s="309">
        <f>L62/J62</f>
        <v>0.024</v>
      </c>
      <c r="L62" s="296">
        <v>4.8</v>
      </c>
      <c r="M62" s="62" t="s">
        <v>1432</v>
      </c>
      <c r="N62" s="62"/>
    </row>
    <row r="63" spans="1:14" ht="12.75">
      <c r="A63" s="154">
        <v>47</v>
      </c>
      <c r="B63" s="161"/>
      <c r="C63" s="153" t="s">
        <v>347</v>
      </c>
      <c r="D63" s="155">
        <v>21</v>
      </c>
      <c r="E63" s="156" t="s">
        <v>87</v>
      </c>
      <c r="F63" s="168">
        <v>60</v>
      </c>
      <c r="G63" s="168" t="s">
        <v>1004</v>
      </c>
      <c r="H63" s="181" t="s">
        <v>1045</v>
      </c>
      <c r="I63" s="151" t="s">
        <v>12</v>
      </c>
      <c r="J63" s="151">
        <v>60</v>
      </c>
      <c r="K63" s="285">
        <f>L63/J63</f>
        <v>0.13883333333333334</v>
      </c>
      <c r="L63" s="286">
        <v>8.33</v>
      </c>
      <c r="M63" s="62" t="s">
        <v>1434</v>
      </c>
      <c r="N63" s="62"/>
    </row>
    <row r="64" spans="1:14" ht="12.75">
      <c r="A64" s="154">
        <v>48</v>
      </c>
      <c r="B64" s="161"/>
      <c r="C64" s="153" t="s">
        <v>348</v>
      </c>
      <c r="D64" s="155">
        <v>3</v>
      </c>
      <c r="E64" s="156" t="s">
        <v>87</v>
      </c>
      <c r="F64" s="168">
        <v>60</v>
      </c>
      <c r="G64" s="168" t="s">
        <v>1065</v>
      </c>
      <c r="H64" s="268" t="s">
        <v>1045</v>
      </c>
      <c r="I64" s="151" t="s">
        <v>1046</v>
      </c>
      <c r="J64" s="151">
        <v>60</v>
      </c>
      <c r="K64" s="151">
        <v>0.18</v>
      </c>
      <c r="L64" s="265">
        <v>10.83</v>
      </c>
      <c r="M64" s="62" t="s">
        <v>1434</v>
      </c>
      <c r="N64" s="62"/>
    </row>
    <row r="65" spans="1:14" ht="12.75">
      <c r="A65" s="154">
        <v>49</v>
      </c>
      <c r="B65" s="161"/>
      <c r="C65" s="153" t="s">
        <v>349</v>
      </c>
      <c r="D65" s="155">
        <v>48</v>
      </c>
      <c r="E65" s="156" t="s">
        <v>87</v>
      </c>
      <c r="F65" s="168">
        <v>60</v>
      </c>
      <c r="G65" s="168" t="s">
        <v>1004</v>
      </c>
      <c r="H65" s="181" t="s">
        <v>1045</v>
      </c>
      <c r="I65" s="151" t="s">
        <v>12</v>
      </c>
      <c r="J65" s="151">
        <v>60</v>
      </c>
      <c r="K65" s="285">
        <f>L65/J65</f>
        <v>0.162</v>
      </c>
      <c r="L65" s="286">
        <v>9.72</v>
      </c>
      <c r="M65" s="62" t="s">
        <v>1429</v>
      </c>
      <c r="N65" s="62"/>
    </row>
    <row r="66" spans="1:14" ht="12.75">
      <c r="A66" s="154">
        <v>50</v>
      </c>
      <c r="B66" s="161"/>
      <c r="C66" s="153" t="s">
        <v>346</v>
      </c>
      <c r="D66" s="155">
        <v>63</v>
      </c>
      <c r="E66" s="156" t="s">
        <v>87</v>
      </c>
      <c r="F66" s="168">
        <v>60</v>
      </c>
      <c r="G66" s="168" t="s">
        <v>1346</v>
      </c>
      <c r="H66" s="268" t="s">
        <v>1374</v>
      </c>
      <c r="I66" s="151" t="s">
        <v>6</v>
      </c>
      <c r="J66" s="151">
        <v>100</v>
      </c>
      <c r="K66" s="151"/>
      <c r="L66" s="265">
        <v>14.58</v>
      </c>
      <c r="M66" s="62" t="s">
        <v>1432</v>
      </c>
      <c r="N66" s="62"/>
    </row>
    <row r="67" spans="1:14" ht="25.5">
      <c r="A67" s="147"/>
      <c r="B67" s="174"/>
      <c r="C67" s="206" t="s">
        <v>350</v>
      </c>
      <c r="D67" s="149"/>
      <c r="E67" s="150"/>
      <c r="F67" s="163"/>
      <c r="G67" s="163"/>
      <c r="H67" s="242"/>
      <c r="I67" s="147"/>
      <c r="J67" s="147"/>
      <c r="K67" s="147"/>
      <c r="L67" s="272"/>
      <c r="M67" s="227"/>
      <c r="N67" s="227"/>
    </row>
    <row r="68" spans="1:14" ht="16.5" customHeight="1">
      <c r="A68" s="154">
        <v>51</v>
      </c>
      <c r="B68" s="161" t="s">
        <v>198</v>
      </c>
      <c r="C68" s="153" t="s">
        <v>351</v>
      </c>
      <c r="D68" s="155">
        <v>24</v>
      </c>
      <c r="E68" s="156" t="s">
        <v>197</v>
      </c>
      <c r="F68" s="168">
        <v>4</v>
      </c>
      <c r="G68" s="297" t="s">
        <v>1150</v>
      </c>
      <c r="H68" s="310" t="s">
        <v>1111</v>
      </c>
      <c r="I68" s="309" t="s">
        <v>1162</v>
      </c>
      <c r="J68" s="309">
        <v>4</v>
      </c>
      <c r="K68" s="309">
        <f>L68/J68</f>
        <v>5.105</v>
      </c>
      <c r="L68" s="296">
        <v>20.42</v>
      </c>
      <c r="M68" s="62" t="s">
        <v>1432</v>
      </c>
      <c r="N68" s="62"/>
    </row>
    <row r="69" spans="1:14" ht="15.75" customHeight="1">
      <c r="A69" s="154">
        <v>52</v>
      </c>
      <c r="B69" s="161" t="s">
        <v>199</v>
      </c>
      <c r="C69" s="153" t="s">
        <v>352</v>
      </c>
      <c r="D69" s="155">
        <v>44</v>
      </c>
      <c r="E69" s="156" t="s">
        <v>197</v>
      </c>
      <c r="F69" s="168">
        <v>4</v>
      </c>
      <c r="G69" s="297" t="s">
        <v>1150</v>
      </c>
      <c r="H69" s="310" t="s">
        <v>1111</v>
      </c>
      <c r="I69" s="309" t="s">
        <v>1162</v>
      </c>
      <c r="J69" s="309">
        <v>4</v>
      </c>
      <c r="K69" s="309">
        <f>L69/J69</f>
        <v>5.2325</v>
      </c>
      <c r="L69" s="296">
        <v>20.93</v>
      </c>
      <c r="M69" s="62" t="s">
        <v>1432</v>
      </c>
      <c r="N69" s="62"/>
    </row>
    <row r="70" spans="1:14" ht="15" customHeight="1">
      <c r="A70" s="154">
        <v>53</v>
      </c>
      <c r="B70" s="161" t="s">
        <v>200</v>
      </c>
      <c r="C70" s="153" t="s">
        <v>341</v>
      </c>
      <c r="D70" s="155">
        <v>16</v>
      </c>
      <c r="E70" s="156" t="s">
        <v>197</v>
      </c>
      <c r="F70" s="168">
        <v>4</v>
      </c>
      <c r="G70" s="297" t="s">
        <v>1150</v>
      </c>
      <c r="H70" s="310" t="s">
        <v>1111</v>
      </c>
      <c r="I70" s="309" t="s">
        <v>1162</v>
      </c>
      <c r="J70" s="309">
        <v>4</v>
      </c>
      <c r="K70" s="309">
        <f>L70/J70</f>
        <v>7.2875</v>
      </c>
      <c r="L70" s="296">
        <v>29.15</v>
      </c>
      <c r="M70" s="62" t="s">
        <v>1432</v>
      </c>
      <c r="N70" s="62"/>
    </row>
    <row r="71" spans="1:14" ht="16.5" customHeight="1">
      <c r="A71" s="154">
        <v>54</v>
      </c>
      <c r="B71" s="161" t="s">
        <v>200</v>
      </c>
      <c r="C71" s="153" t="s">
        <v>353</v>
      </c>
      <c r="D71" s="155">
        <v>7</v>
      </c>
      <c r="E71" s="156" t="s">
        <v>85</v>
      </c>
      <c r="F71" s="168">
        <v>4</v>
      </c>
      <c r="G71" s="168" t="s">
        <v>1065</v>
      </c>
      <c r="H71" s="268" t="s">
        <v>1045</v>
      </c>
      <c r="I71" s="151" t="s">
        <v>197</v>
      </c>
      <c r="J71" s="151">
        <v>4</v>
      </c>
      <c r="K71" s="151">
        <v>8.25</v>
      </c>
      <c r="L71" s="265">
        <v>33</v>
      </c>
      <c r="M71" s="62" t="s">
        <v>1434</v>
      </c>
      <c r="N71" s="62"/>
    </row>
    <row r="72" spans="1:14" ht="12.75">
      <c r="A72" s="154">
        <v>55</v>
      </c>
      <c r="B72" s="164"/>
      <c r="C72" s="153" t="s">
        <v>354</v>
      </c>
      <c r="D72" s="155">
        <v>51</v>
      </c>
      <c r="E72" s="156" t="s">
        <v>85</v>
      </c>
      <c r="F72" s="168">
        <v>4</v>
      </c>
      <c r="G72" s="297" t="s">
        <v>1150</v>
      </c>
      <c r="H72" s="310" t="s">
        <v>1111</v>
      </c>
      <c r="I72" s="309" t="s">
        <v>1163</v>
      </c>
      <c r="J72" s="309">
        <v>4</v>
      </c>
      <c r="K72" s="309">
        <f>L72/J72</f>
        <v>8.3725</v>
      </c>
      <c r="L72" s="296">
        <v>33.49</v>
      </c>
      <c r="M72" s="62" t="s">
        <v>1432</v>
      </c>
      <c r="N72" s="62"/>
    </row>
    <row r="73" spans="1:14" ht="12.75">
      <c r="A73" s="147"/>
      <c r="B73" s="162"/>
      <c r="C73" s="206" t="s">
        <v>309</v>
      </c>
      <c r="D73" s="149"/>
      <c r="E73" s="150"/>
      <c r="F73" s="163"/>
      <c r="G73" s="163"/>
      <c r="H73" s="242"/>
      <c r="I73" s="147"/>
      <c r="J73" s="147"/>
      <c r="K73" s="147"/>
      <c r="L73" s="272"/>
      <c r="M73" s="227"/>
      <c r="N73" s="227"/>
    </row>
    <row r="74" spans="1:14" ht="25.5">
      <c r="A74" s="154">
        <v>56</v>
      </c>
      <c r="B74" s="164"/>
      <c r="C74" s="153" t="s">
        <v>355</v>
      </c>
      <c r="D74" s="155">
        <v>240</v>
      </c>
      <c r="E74" s="156" t="s">
        <v>170</v>
      </c>
      <c r="F74" s="168">
        <v>12</v>
      </c>
      <c r="G74" s="168" t="s">
        <v>1004</v>
      </c>
      <c r="H74" s="181" t="s">
        <v>1091</v>
      </c>
      <c r="I74" s="151" t="s">
        <v>91</v>
      </c>
      <c r="J74" s="151">
        <v>20</v>
      </c>
      <c r="K74" s="285">
        <f>L74/J74</f>
        <v>1.0645</v>
      </c>
      <c r="L74" s="286">
        <v>21.29</v>
      </c>
      <c r="M74" s="62" t="s">
        <v>1429</v>
      </c>
      <c r="N74" s="62"/>
    </row>
    <row r="75" spans="1:14" ht="19.5" customHeight="1">
      <c r="A75" s="154">
        <v>57</v>
      </c>
      <c r="B75" s="164"/>
      <c r="C75" s="153" t="s">
        <v>356</v>
      </c>
      <c r="D75" s="155">
        <v>304</v>
      </c>
      <c r="E75" s="156" t="s">
        <v>194</v>
      </c>
      <c r="F75" s="168">
        <v>500</v>
      </c>
      <c r="G75" s="297" t="s">
        <v>1150</v>
      </c>
      <c r="H75" s="310" t="s">
        <v>1111</v>
      </c>
      <c r="I75" s="309" t="s">
        <v>1164</v>
      </c>
      <c r="J75" s="309">
        <v>500</v>
      </c>
      <c r="K75" s="309">
        <f>L75/J75</f>
        <v>0.01256</v>
      </c>
      <c r="L75" s="296">
        <v>6.28</v>
      </c>
      <c r="M75" s="62" t="s">
        <v>1432</v>
      </c>
      <c r="N75" s="62"/>
    </row>
    <row r="76" spans="1:14" ht="12.75">
      <c r="A76" s="154">
        <v>58</v>
      </c>
      <c r="B76" s="164"/>
      <c r="C76" s="153" t="s">
        <v>357</v>
      </c>
      <c r="D76" s="155">
        <v>60</v>
      </c>
      <c r="E76" s="156" t="s">
        <v>147</v>
      </c>
      <c r="F76" s="168">
        <v>6</v>
      </c>
      <c r="G76" s="168" t="s">
        <v>1346</v>
      </c>
      <c r="H76" s="268" t="s">
        <v>1351</v>
      </c>
      <c r="I76" s="151" t="s">
        <v>75</v>
      </c>
      <c r="J76" s="151">
        <v>6</v>
      </c>
      <c r="K76" s="151"/>
      <c r="L76" s="265">
        <v>16.57</v>
      </c>
      <c r="M76" s="62" t="s">
        <v>1432</v>
      </c>
      <c r="N76" s="62"/>
    </row>
    <row r="77" spans="1:14" ht="12.75">
      <c r="A77" s="154">
        <v>59</v>
      </c>
      <c r="B77" s="164" t="s">
        <v>202</v>
      </c>
      <c r="C77" s="153" t="s">
        <v>358</v>
      </c>
      <c r="D77" s="155">
        <v>40</v>
      </c>
      <c r="E77" s="156" t="s">
        <v>89</v>
      </c>
      <c r="F77" s="168">
        <v>200</v>
      </c>
      <c r="G77" s="297" t="s">
        <v>1150</v>
      </c>
      <c r="H77" s="310" t="s">
        <v>1111</v>
      </c>
      <c r="I77" s="309" t="s">
        <v>1161</v>
      </c>
      <c r="J77" s="309">
        <v>200</v>
      </c>
      <c r="K77" s="309">
        <f>L77/J77</f>
        <v>0.031400000000000004</v>
      </c>
      <c r="L77" s="296">
        <v>6.28</v>
      </c>
      <c r="M77" s="62" t="s">
        <v>1432</v>
      </c>
      <c r="N77" s="62"/>
    </row>
    <row r="78" spans="1:14" ht="25.5">
      <c r="A78" s="154">
        <v>60</v>
      </c>
      <c r="B78" s="164" t="s">
        <v>204</v>
      </c>
      <c r="C78" s="153" t="s">
        <v>359</v>
      </c>
      <c r="D78" s="155">
        <v>209</v>
      </c>
      <c r="E78" s="156" t="s">
        <v>197</v>
      </c>
      <c r="F78" s="168">
        <v>4</v>
      </c>
      <c r="G78" s="297" t="s">
        <v>1150</v>
      </c>
      <c r="H78" s="310" t="s">
        <v>1112</v>
      </c>
      <c r="I78" s="309" t="s">
        <v>1162</v>
      </c>
      <c r="J78" s="309">
        <v>4</v>
      </c>
      <c r="K78" s="309">
        <f>L78/J78</f>
        <v>4.65</v>
      </c>
      <c r="L78" s="296">
        <v>18.6</v>
      </c>
      <c r="M78" s="62" t="s">
        <v>1432</v>
      </c>
      <c r="N78" s="62"/>
    </row>
    <row r="79" spans="1:14" ht="25.5">
      <c r="A79" s="154">
        <v>61</v>
      </c>
      <c r="B79" s="164" t="s">
        <v>205</v>
      </c>
      <c r="C79" s="153" t="s">
        <v>360</v>
      </c>
      <c r="D79" s="155">
        <v>528</v>
      </c>
      <c r="E79" s="156" t="s">
        <v>196</v>
      </c>
      <c r="F79" s="168">
        <v>200</v>
      </c>
      <c r="G79" s="297" t="s">
        <v>1150</v>
      </c>
      <c r="H79" s="310" t="s">
        <v>1111</v>
      </c>
      <c r="I79" s="309" t="s">
        <v>1161</v>
      </c>
      <c r="J79" s="309">
        <v>200</v>
      </c>
      <c r="K79" s="309">
        <f>L79/J79</f>
        <v>0.031400000000000004</v>
      </c>
      <c r="L79" s="296">
        <v>6.28</v>
      </c>
      <c r="M79" s="62" t="s">
        <v>1432</v>
      </c>
      <c r="N79" s="62"/>
    </row>
    <row r="80" spans="1:14" ht="25.5">
      <c r="A80" s="154">
        <v>62</v>
      </c>
      <c r="B80" s="164" t="s">
        <v>172</v>
      </c>
      <c r="C80" s="153" t="s">
        <v>361</v>
      </c>
      <c r="D80" s="155">
        <v>31</v>
      </c>
      <c r="E80" s="156" t="s">
        <v>208</v>
      </c>
      <c r="F80" s="168">
        <v>12</v>
      </c>
      <c r="G80" s="297" t="s">
        <v>1150</v>
      </c>
      <c r="H80" s="310" t="s">
        <v>1165</v>
      </c>
      <c r="I80" s="309" t="s">
        <v>1166</v>
      </c>
      <c r="J80" s="309">
        <v>12</v>
      </c>
      <c r="K80" s="309">
        <f>L80/J80</f>
        <v>1.4291666666666665</v>
      </c>
      <c r="L80" s="296">
        <v>17.15</v>
      </c>
      <c r="M80" s="62" t="s">
        <v>1432</v>
      </c>
      <c r="N80" s="62"/>
    </row>
    <row r="81" spans="1:14" ht="25.5">
      <c r="A81" s="154">
        <v>63</v>
      </c>
      <c r="B81" s="164"/>
      <c r="C81" s="153" t="s">
        <v>362</v>
      </c>
      <c r="D81" s="155">
        <v>38</v>
      </c>
      <c r="E81" s="156" t="s">
        <v>197</v>
      </c>
      <c r="F81" s="168">
        <v>4</v>
      </c>
      <c r="G81" s="168" t="s">
        <v>1346</v>
      </c>
      <c r="H81" s="268" t="s">
        <v>1353</v>
      </c>
      <c r="I81" s="151" t="s">
        <v>1292</v>
      </c>
      <c r="J81" s="151">
        <v>4</v>
      </c>
      <c r="K81" s="151"/>
      <c r="L81" s="265">
        <v>9.85</v>
      </c>
      <c r="M81" s="62" t="s">
        <v>1432</v>
      </c>
      <c r="N81" s="62"/>
    </row>
    <row r="82" spans="1:14" ht="17.25" customHeight="1">
      <c r="A82" s="154">
        <v>64</v>
      </c>
      <c r="B82" s="161" t="s">
        <v>226</v>
      </c>
      <c r="C82" s="153" t="s">
        <v>363</v>
      </c>
      <c r="D82" s="155">
        <v>160</v>
      </c>
      <c r="E82" s="156" t="s">
        <v>210</v>
      </c>
      <c r="F82" s="168">
        <v>500</v>
      </c>
      <c r="G82" s="297" t="s">
        <v>1150</v>
      </c>
      <c r="H82" s="310" t="s">
        <v>1111</v>
      </c>
      <c r="I82" s="309" t="s">
        <v>1168</v>
      </c>
      <c r="J82" s="309">
        <v>500</v>
      </c>
      <c r="K82" s="309">
        <f aca="true" t="shared" si="1" ref="K82:K87">L82/J82</f>
        <v>0.01102</v>
      </c>
      <c r="L82" s="296">
        <v>5.51</v>
      </c>
      <c r="M82" s="62" t="s">
        <v>1432</v>
      </c>
      <c r="N82" s="62"/>
    </row>
    <row r="83" spans="1:14" ht="12.75">
      <c r="A83" s="154">
        <v>65</v>
      </c>
      <c r="B83" s="161"/>
      <c r="C83" s="153" t="s">
        <v>508</v>
      </c>
      <c r="D83" s="155">
        <v>9</v>
      </c>
      <c r="E83" s="156" t="s">
        <v>509</v>
      </c>
      <c r="F83" s="168">
        <v>12</v>
      </c>
      <c r="G83" s="297" t="s">
        <v>1150</v>
      </c>
      <c r="H83" s="310" t="s">
        <v>1165</v>
      </c>
      <c r="I83" s="309" t="s">
        <v>1166</v>
      </c>
      <c r="J83" s="309">
        <v>12</v>
      </c>
      <c r="K83" s="309">
        <f t="shared" si="1"/>
        <v>2.033333333333333</v>
      </c>
      <c r="L83" s="296">
        <v>24.4</v>
      </c>
      <c r="M83" s="62" t="s">
        <v>1432</v>
      </c>
      <c r="N83" s="62"/>
    </row>
    <row r="84" spans="1:14" ht="12.75">
      <c r="A84" s="154">
        <v>66</v>
      </c>
      <c r="B84" s="161"/>
      <c r="C84" s="153" t="s">
        <v>968</v>
      </c>
      <c r="D84" s="155">
        <v>3</v>
      </c>
      <c r="E84" s="156" t="s">
        <v>969</v>
      </c>
      <c r="F84" s="168">
        <v>6</v>
      </c>
      <c r="G84" s="297" t="s">
        <v>1150</v>
      </c>
      <c r="H84" s="310" t="s">
        <v>1169</v>
      </c>
      <c r="I84" s="309" t="s">
        <v>1166</v>
      </c>
      <c r="J84" s="309">
        <v>12</v>
      </c>
      <c r="K84" s="309">
        <f t="shared" si="1"/>
        <v>1.7866666666666668</v>
      </c>
      <c r="L84" s="296">
        <v>21.44</v>
      </c>
      <c r="M84" s="62" t="s">
        <v>1432</v>
      </c>
      <c r="N84" s="62"/>
    </row>
    <row r="85" spans="1:14" ht="17.25" customHeight="1">
      <c r="A85" s="165">
        <v>67</v>
      </c>
      <c r="B85" s="161" t="s">
        <v>226</v>
      </c>
      <c r="C85" s="153" t="s">
        <v>364</v>
      </c>
      <c r="D85" s="155">
        <v>85</v>
      </c>
      <c r="E85" s="156" t="s">
        <v>100</v>
      </c>
      <c r="F85" s="168">
        <v>200</v>
      </c>
      <c r="G85" s="297" t="s">
        <v>1150</v>
      </c>
      <c r="H85" s="310" t="s">
        <v>1111</v>
      </c>
      <c r="I85" s="309" t="s">
        <v>1161</v>
      </c>
      <c r="J85" s="309">
        <v>200</v>
      </c>
      <c r="K85" s="309">
        <f t="shared" si="1"/>
        <v>0.027549999999999998</v>
      </c>
      <c r="L85" s="296">
        <v>5.51</v>
      </c>
      <c r="M85" s="62" t="s">
        <v>1432</v>
      </c>
      <c r="N85" s="62"/>
    </row>
    <row r="86" spans="1:14" ht="16.5" customHeight="1">
      <c r="A86" s="154">
        <v>68</v>
      </c>
      <c r="B86" s="161" t="s">
        <v>207</v>
      </c>
      <c r="C86" s="153" t="s">
        <v>365</v>
      </c>
      <c r="D86" s="155">
        <v>11</v>
      </c>
      <c r="E86" s="156" t="s">
        <v>85</v>
      </c>
      <c r="F86" s="168">
        <v>4</v>
      </c>
      <c r="G86" s="297" t="s">
        <v>1150</v>
      </c>
      <c r="H86" s="310" t="s">
        <v>1116</v>
      </c>
      <c r="I86" s="309" t="s">
        <v>1170</v>
      </c>
      <c r="J86" s="309">
        <v>4</v>
      </c>
      <c r="K86" s="309">
        <f t="shared" si="1"/>
        <v>4.595</v>
      </c>
      <c r="L86" s="296">
        <v>18.38</v>
      </c>
      <c r="M86" s="62" t="s">
        <v>1432</v>
      </c>
      <c r="N86" s="62"/>
    </row>
    <row r="87" spans="1:14" ht="24.75" customHeight="1">
      <c r="A87" s="154">
        <v>69</v>
      </c>
      <c r="B87" s="161" t="s">
        <v>209</v>
      </c>
      <c r="C87" s="153" t="s">
        <v>538</v>
      </c>
      <c r="D87" s="155">
        <v>63</v>
      </c>
      <c r="E87" s="156" t="s">
        <v>197</v>
      </c>
      <c r="F87" s="168">
        <v>4</v>
      </c>
      <c r="G87" s="168" t="s">
        <v>1004</v>
      </c>
      <c r="H87" s="181" t="s">
        <v>212</v>
      </c>
      <c r="I87" s="151" t="s">
        <v>1292</v>
      </c>
      <c r="J87" s="151">
        <v>4</v>
      </c>
      <c r="K87" s="285">
        <f t="shared" si="1"/>
        <v>4.6925</v>
      </c>
      <c r="L87" s="286">
        <v>18.77</v>
      </c>
      <c r="M87" s="62" t="s">
        <v>1429</v>
      </c>
      <c r="N87" s="62"/>
    </row>
    <row r="88" spans="1:14" ht="12.75">
      <c r="A88" s="154">
        <v>70</v>
      </c>
      <c r="B88" s="164" t="s">
        <v>203</v>
      </c>
      <c r="C88" s="153" t="s">
        <v>366</v>
      </c>
      <c r="D88" s="155">
        <v>30</v>
      </c>
      <c r="E88" s="156" t="s">
        <v>171</v>
      </c>
      <c r="F88" s="168">
        <v>24</v>
      </c>
      <c r="G88" s="297" t="s">
        <v>1150</v>
      </c>
      <c r="H88" s="310" t="s">
        <v>1116</v>
      </c>
      <c r="I88" s="309" t="s">
        <v>1171</v>
      </c>
      <c r="J88" s="309">
        <v>24</v>
      </c>
      <c r="K88" s="309">
        <f>L88/J88</f>
        <v>1.10625</v>
      </c>
      <c r="L88" s="296">
        <v>26.55</v>
      </c>
      <c r="M88" s="62" t="s">
        <v>1432</v>
      </c>
      <c r="N88" s="62"/>
    </row>
    <row r="89" spans="1:14" ht="25.5">
      <c r="A89" s="154">
        <v>71</v>
      </c>
      <c r="B89" s="164" t="s">
        <v>212</v>
      </c>
      <c r="C89" s="153" t="s">
        <v>539</v>
      </c>
      <c r="D89" s="155">
        <v>51</v>
      </c>
      <c r="E89" s="156" t="s">
        <v>197</v>
      </c>
      <c r="F89" s="168">
        <v>4</v>
      </c>
      <c r="G89" s="297" t="s">
        <v>1150</v>
      </c>
      <c r="H89" s="310" t="s">
        <v>1116</v>
      </c>
      <c r="I89" s="309" t="s">
        <v>1162</v>
      </c>
      <c r="J89" s="309">
        <v>4</v>
      </c>
      <c r="K89" s="309">
        <f>L89/J89</f>
        <v>4.595</v>
      </c>
      <c r="L89" s="296">
        <v>18.38</v>
      </c>
      <c r="M89" s="62" t="s">
        <v>1432</v>
      </c>
      <c r="N89" s="62"/>
    </row>
    <row r="90" spans="1:14" ht="25.5">
      <c r="A90" s="154">
        <v>72</v>
      </c>
      <c r="B90" s="164"/>
      <c r="C90" s="153" t="s">
        <v>368</v>
      </c>
      <c r="D90" s="155">
        <v>12</v>
      </c>
      <c r="E90" s="156" t="s">
        <v>246</v>
      </c>
      <c r="F90" s="168">
        <v>4</v>
      </c>
      <c r="G90" s="297" t="s">
        <v>1150</v>
      </c>
      <c r="H90" s="310" t="s">
        <v>1172</v>
      </c>
      <c r="I90" s="309" t="s">
        <v>1173</v>
      </c>
      <c r="J90" s="309">
        <v>12</v>
      </c>
      <c r="K90" s="309">
        <f>L90/J90</f>
        <v>2.9441666666666664</v>
      </c>
      <c r="L90" s="296">
        <v>35.33</v>
      </c>
      <c r="M90" s="62" t="s">
        <v>1432</v>
      </c>
      <c r="N90" s="62"/>
    </row>
    <row r="91" spans="1:14" ht="12.75">
      <c r="A91" s="154">
        <v>73</v>
      </c>
      <c r="B91" s="164"/>
      <c r="C91" s="153" t="s">
        <v>369</v>
      </c>
      <c r="D91" s="155">
        <v>52</v>
      </c>
      <c r="E91" s="156" t="s">
        <v>111</v>
      </c>
      <c r="F91" s="168">
        <v>200</v>
      </c>
      <c r="G91" s="297" t="s">
        <v>1150</v>
      </c>
      <c r="H91" s="310" t="s">
        <v>1174</v>
      </c>
      <c r="I91" s="309" t="s">
        <v>1175</v>
      </c>
      <c r="J91" s="309">
        <v>200</v>
      </c>
      <c r="K91" s="309">
        <f>L91/J91</f>
        <v>0.07429999999999999</v>
      </c>
      <c r="L91" s="296">
        <v>14.86</v>
      </c>
      <c r="M91" s="62" t="s">
        <v>1432</v>
      </c>
      <c r="N91" s="62"/>
    </row>
    <row r="92" spans="1:14" ht="12.75">
      <c r="A92" s="154">
        <v>74</v>
      </c>
      <c r="B92" s="164"/>
      <c r="C92" s="158" t="s">
        <v>370</v>
      </c>
      <c r="D92" s="169">
        <v>196</v>
      </c>
      <c r="E92" s="170" t="s">
        <v>22</v>
      </c>
      <c r="F92" s="157">
        <v>1000</v>
      </c>
      <c r="G92" s="294" t="s">
        <v>1150</v>
      </c>
      <c r="H92" s="308" t="s">
        <v>1124</v>
      </c>
      <c r="I92" s="309" t="s">
        <v>1176</v>
      </c>
      <c r="J92" s="309">
        <v>1000</v>
      </c>
      <c r="K92" s="309">
        <f>L92/J92</f>
        <v>0.01194</v>
      </c>
      <c r="L92" s="296">
        <v>11.94</v>
      </c>
      <c r="M92" s="62" t="s">
        <v>1432</v>
      </c>
      <c r="N92" s="62"/>
    </row>
    <row r="93" spans="1:14" ht="12.75">
      <c r="A93" s="154">
        <v>75</v>
      </c>
      <c r="B93" s="164"/>
      <c r="C93" s="153" t="s">
        <v>371</v>
      </c>
      <c r="D93" s="155">
        <v>38</v>
      </c>
      <c r="E93" s="156" t="s">
        <v>24</v>
      </c>
      <c r="F93" s="157">
        <v>24</v>
      </c>
      <c r="G93" s="157" t="s">
        <v>1065</v>
      </c>
      <c r="H93" s="181" t="s">
        <v>1037</v>
      </c>
      <c r="I93" s="151" t="s">
        <v>1077</v>
      </c>
      <c r="J93" s="151">
        <v>18</v>
      </c>
      <c r="K93" s="151">
        <v>1.96</v>
      </c>
      <c r="L93" s="265">
        <v>35.33</v>
      </c>
      <c r="M93" s="62" t="s">
        <v>1434</v>
      </c>
      <c r="N93" s="62"/>
    </row>
    <row r="94" spans="1:14" ht="12.75">
      <c r="A94" s="290">
        <v>76</v>
      </c>
      <c r="B94" s="299"/>
      <c r="C94" s="291" t="s">
        <v>413</v>
      </c>
      <c r="D94" s="292">
        <v>34</v>
      </c>
      <c r="E94" s="293" t="s">
        <v>196</v>
      </c>
      <c r="F94" s="297">
        <v>200</v>
      </c>
      <c r="G94" s="168" t="s">
        <v>1065</v>
      </c>
      <c r="H94" s="268" t="s">
        <v>1056</v>
      </c>
      <c r="I94" s="151" t="s">
        <v>1078</v>
      </c>
      <c r="J94" s="151">
        <v>200</v>
      </c>
      <c r="K94" s="151">
        <v>0.01</v>
      </c>
      <c r="L94" s="265">
        <v>4.15</v>
      </c>
      <c r="M94" s="62" t="s">
        <v>1434</v>
      </c>
      <c r="N94" s="62"/>
    </row>
    <row r="95" spans="1:14" ht="25.5">
      <c r="A95" s="154">
        <v>77</v>
      </c>
      <c r="B95" s="164"/>
      <c r="C95" s="178" t="s">
        <v>437</v>
      </c>
      <c r="D95" s="155">
        <v>912</v>
      </c>
      <c r="E95" s="156" t="s">
        <v>87</v>
      </c>
      <c r="F95" s="168">
        <v>100</v>
      </c>
      <c r="G95" s="297" t="s">
        <v>1150</v>
      </c>
      <c r="H95" s="310" t="s">
        <v>1111</v>
      </c>
      <c r="I95" s="309" t="s">
        <v>1177</v>
      </c>
      <c r="J95" s="309">
        <v>100</v>
      </c>
      <c r="K95" s="309">
        <f>L95/J95</f>
        <v>0.060700000000000004</v>
      </c>
      <c r="L95" s="296">
        <v>6.07</v>
      </c>
      <c r="M95" s="62" t="s">
        <v>1432</v>
      </c>
      <c r="N95" s="62"/>
    </row>
    <row r="96" spans="1:14" ht="25.5">
      <c r="A96" s="154">
        <v>78</v>
      </c>
      <c r="B96" s="164"/>
      <c r="C96" s="178" t="s">
        <v>438</v>
      </c>
      <c r="D96" s="155">
        <v>282</v>
      </c>
      <c r="E96" s="156" t="s">
        <v>185</v>
      </c>
      <c r="F96" s="168"/>
      <c r="G96" s="297" t="s">
        <v>1150</v>
      </c>
      <c r="H96" s="310" t="s">
        <v>1111</v>
      </c>
      <c r="I96" s="309" t="s">
        <v>1178</v>
      </c>
      <c r="J96" s="309">
        <v>100</v>
      </c>
      <c r="K96" s="309">
        <f>L96/J96</f>
        <v>0.0602</v>
      </c>
      <c r="L96" s="296">
        <v>6.02</v>
      </c>
      <c r="M96" s="62" t="s">
        <v>1432</v>
      </c>
      <c r="N96" s="62"/>
    </row>
    <row r="97" spans="1:14" ht="12.75">
      <c r="A97" s="154">
        <v>79</v>
      </c>
      <c r="B97" s="164"/>
      <c r="C97" s="178" t="s">
        <v>866</v>
      </c>
      <c r="D97" s="155">
        <v>24</v>
      </c>
      <c r="E97" s="156" t="s">
        <v>196</v>
      </c>
      <c r="F97" s="168"/>
      <c r="G97" s="168" t="s">
        <v>1004</v>
      </c>
      <c r="H97" s="181" t="s">
        <v>1047</v>
      </c>
      <c r="I97" s="151" t="s">
        <v>1293</v>
      </c>
      <c r="J97" s="151">
        <v>200</v>
      </c>
      <c r="K97" s="285">
        <f>L97/J97</f>
        <v>0.058949999999999995</v>
      </c>
      <c r="L97" s="286">
        <v>11.79</v>
      </c>
      <c r="M97" s="62" t="s">
        <v>1429</v>
      </c>
      <c r="N97" s="62"/>
    </row>
    <row r="98" spans="1:14" ht="12.75">
      <c r="A98" s="154">
        <v>80</v>
      </c>
      <c r="B98" s="164"/>
      <c r="C98" s="178" t="s">
        <v>511</v>
      </c>
      <c r="D98" s="155">
        <v>13</v>
      </c>
      <c r="E98" s="156" t="s">
        <v>512</v>
      </c>
      <c r="F98" s="168"/>
      <c r="G98" s="297" t="s">
        <v>1150</v>
      </c>
      <c r="H98" s="310" t="s">
        <v>1179</v>
      </c>
      <c r="I98" s="309" t="s">
        <v>1180</v>
      </c>
      <c r="J98" s="309">
        <v>1</v>
      </c>
      <c r="K98" s="309">
        <f>L98/J98</f>
        <v>16.54</v>
      </c>
      <c r="L98" s="296">
        <v>16.54</v>
      </c>
      <c r="M98" s="62" t="s">
        <v>1432</v>
      </c>
      <c r="N98" s="62"/>
    </row>
    <row r="99" spans="1:14" ht="12.75">
      <c r="A99" s="154">
        <v>81</v>
      </c>
      <c r="B99" s="164"/>
      <c r="C99" s="178" t="s">
        <v>516</v>
      </c>
      <c r="D99" s="155">
        <v>4</v>
      </c>
      <c r="E99" s="156" t="s">
        <v>517</v>
      </c>
      <c r="F99" s="168">
        <v>1</v>
      </c>
      <c r="G99" s="168" t="s">
        <v>1065</v>
      </c>
      <c r="H99" s="268" t="s">
        <v>1080</v>
      </c>
      <c r="I99" s="151" t="s">
        <v>1049</v>
      </c>
      <c r="J99" s="151">
        <v>12</v>
      </c>
      <c r="K99" s="151">
        <v>0.88</v>
      </c>
      <c r="L99" s="265">
        <v>10.57</v>
      </c>
      <c r="M99" s="62" t="s">
        <v>1434</v>
      </c>
      <c r="N99" s="62"/>
    </row>
    <row r="100" spans="1:14" ht="12.75">
      <c r="A100" s="154">
        <v>82</v>
      </c>
      <c r="B100" s="164"/>
      <c r="C100" s="178" t="s">
        <v>771</v>
      </c>
      <c r="D100" s="155">
        <v>13</v>
      </c>
      <c r="E100" s="156" t="s">
        <v>772</v>
      </c>
      <c r="F100" s="168">
        <v>4</v>
      </c>
      <c r="G100" s="297" t="s">
        <v>1150</v>
      </c>
      <c r="H100" s="310" t="s">
        <v>1116</v>
      </c>
      <c r="I100" s="309" t="s">
        <v>1167</v>
      </c>
      <c r="J100" s="309">
        <v>4</v>
      </c>
      <c r="K100" s="309">
        <f>L100/J100</f>
        <v>6.805</v>
      </c>
      <c r="L100" s="296">
        <v>27.22</v>
      </c>
      <c r="M100" s="62" t="s">
        <v>1432</v>
      </c>
      <c r="N100" s="62"/>
    </row>
    <row r="101" spans="1:14" ht="12.75">
      <c r="A101" s="154">
        <v>83</v>
      </c>
      <c r="B101" s="164"/>
      <c r="C101" s="178" t="s">
        <v>773</v>
      </c>
      <c r="D101" s="155">
        <v>29</v>
      </c>
      <c r="E101" s="156" t="s">
        <v>772</v>
      </c>
      <c r="F101" s="168">
        <v>4</v>
      </c>
      <c r="G101" s="168" t="s">
        <v>1346</v>
      </c>
      <c r="H101" s="181" t="s">
        <v>1354</v>
      </c>
      <c r="I101" s="151" t="s">
        <v>1292</v>
      </c>
      <c r="J101" s="151">
        <v>4</v>
      </c>
      <c r="K101" s="151"/>
      <c r="L101" s="265">
        <v>25.44</v>
      </c>
      <c r="M101" s="62" t="s">
        <v>1432</v>
      </c>
      <c r="N101" s="62"/>
    </row>
    <row r="102" spans="1:14" ht="12.75">
      <c r="A102" s="147"/>
      <c r="B102" s="162" t="s">
        <v>204</v>
      </c>
      <c r="C102" s="206" t="s">
        <v>141</v>
      </c>
      <c r="D102" s="149"/>
      <c r="E102" s="150"/>
      <c r="F102" s="163"/>
      <c r="G102" s="163"/>
      <c r="H102" s="242"/>
      <c r="I102" s="147"/>
      <c r="J102" s="147"/>
      <c r="K102" s="147"/>
      <c r="L102" s="272"/>
      <c r="M102" s="227"/>
      <c r="N102" s="227"/>
    </row>
    <row r="103" spans="1:14" ht="12.75">
      <c r="A103" s="151">
        <v>84</v>
      </c>
      <c r="B103" s="181"/>
      <c r="C103" s="178" t="s">
        <v>372</v>
      </c>
      <c r="D103" s="179">
        <v>12</v>
      </c>
      <c r="E103" s="180" t="s">
        <v>75</v>
      </c>
      <c r="F103" s="157">
        <v>6</v>
      </c>
      <c r="G103" s="294" t="s">
        <v>1150</v>
      </c>
      <c r="H103" s="308" t="s">
        <v>796</v>
      </c>
      <c r="I103" s="309" t="s">
        <v>75</v>
      </c>
      <c r="J103" s="309">
        <v>6</v>
      </c>
      <c r="K103" s="309">
        <f>L103/J103</f>
        <v>4.083333333333333</v>
      </c>
      <c r="L103" s="296">
        <v>24.5</v>
      </c>
      <c r="M103" s="62" t="s">
        <v>1432</v>
      </c>
      <c r="N103" s="62"/>
    </row>
    <row r="104" spans="1:14" ht="12.75">
      <c r="A104" s="154">
        <v>85</v>
      </c>
      <c r="B104" s="164" t="s">
        <v>203</v>
      </c>
      <c r="C104" s="153" t="s">
        <v>373</v>
      </c>
      <c r="D104" s="155">
        <v>46</v>
      </c>
      <c r="E104" s="156" t="s">
        <v>101</v>
      </c>
      <c r="F104" s="157">
        <v>6</v>
      </c>
      <c r="G104" s="294" t="s">
        <v>1150</v>
      </c>
      <c r="H104" s="308" t="s">
        <v>1181</v>
      </c>
      <c r="I104" s="309" t="s">
        <v>75</v>
      </c>
      <c r="J104" s="309">
        <v>6</v>
      </c>
      <c r="K104" s="309">
        <f>L104/J104</f>
        <v>4.573333333333333</v>
      </c>
      <c r="L104" s="296">
        <v>27.44</v>
      </c>
      <c r="M104" s="62" t="s">
        <v>1432</v>
      </c>
      <c r="N104" s="62"/>
    </row>
    <row r="105" spans="1:14" ht="17.25" customHeight="1">
      <c r="A105" s="154">
        <v>86</v>
      </c>
      <c r="B105" s="161" t="s">
        <v>214</v>
      </c>
      <c r="C105" s="153" t="s">
        <v>374</v>
      </c>
      <c r="D105" s="155">
        <v>6</v>
      </c>
      <c r="E105" s="156" t="s">
        <v>217</v>
      </c>
      <c r="F105" s="157">
        <v>200</v>
      </c>
      <c r="G105" s="157" t="s">
        <v>1346</v>
      </c>
      <c r="H105" s="181" t="s">
        <v>1083</v>
      </c>
      <c r="I105" s="151" t="s">
        <v>1055</v>
      </c>
      <c r="J105" s="151">
        <v>200</v>
      </c>
      <c r="K105" s="151"/>
      <c r="L105" s="265">
        <v>17.06</v>
      </c>
      <c r="M105" s="62" t="s">
        <v>1432</v>
      </c>
      <c r="N105" s="62"/>
    </row>
    <row r="106" spans="1:14" ht="17.25" customHeight="1">
      <c r="A106" s="165">
        <v>87</v>
      </c>
      <c r="B106" s="161" t="s">
        <v>215</v>
      </c>
      <c r="C106" s="153" t="s">
        <v>375</v>
      </c>
      <c r="D106" s="155">
        <v>36</v>
      </c>
      <c r="E106" s="156" t="s">
        <v>196</v>
      </c>
      <c r="F106" s="157">
        <v>200</v>
      </c>
      <c r="G106" s="294" t="s">
        <v>1150</v>
      </c>
      <c r="H106" s="308" t="s">
        <v>1111</v>
      </c>
      <c r="I106" s="309" t="s">
        <v>1161</v>
      </c>
      <c r="J106" s="309">
        <v>200</v>
      </c>
      <c r="K106" s="309">
        <f>L106/J106</f>
        <v>0.029849999999999998</v>
      </c>
      <c r="L106" s="296">
        <v>5.97</v>
      </c>
      <c r="M106" s="62" t="s">
        <v>1432</v>
      </c>
      <c r="N106" s="62"/>
    </row>
    <row r="107" spans="1:14" ht="12.75">
      <c r="A107" s="151">
        <v>88</v>
      </c>
      <c r="B107" s="175"/>
      <c r="C107" s="153" t="s">
        <v>376</v>
      </c>
      <c r="D107" s="155"/>
      <c r="E107" s="156" t="s">
        <v>91</v>
      </c>
      <c r="F107" s="157">
        <v>12</v>
      </c>
      <c r="G107" s="294" t="s">
        <v>1150</v>
      </c>
      <c r="H107" s="308" t="s">
        <v>1183</v>
      </c>
      <c r="I107" s="309" t="s">
        <v>1118</v>
      </c>
      <c r="J107" s="309">
        <v>8</v>
      </c>
      <c r="K107" s="309">
        <f>L107/J107</f>
        <v>6.41375</v>
      </c>
      <c r="L107" s="296">
        <v>51.31</v>
      </c>
      <c r="M107" s="62" t="s">
        <v>1432</v>
      </c>
      <c r="N107" s="62"/>
    </row>
    <row r="108" spans="1:14" ht="12.75">
      <c r="A108" s="151">
        <v>89</v>
      </c>
      <c r="B108" s="175"/>
      <c r="C108" s="153" t="s">
        <v>924</v>
      </c>
      <c r="D108" s="155"/>
      <c r="E108" s="156" t="s">
        <v>925</v>
      </c>
      <c r="F108" s="157">
        <v>12</v>
      </c>
      <c r="G108" s="294" t="s">
        <v>1150</v>
      </c>
      <c r="H108" s="308" t="s">
        <v>1117</v>
      </c>
      <c r="I108" s="309" t="s">
        <v>1184</v>
      </c>
      <c r="J108" s="309">
        <v>8</v>
      </c>
      <c r="K108" s="309">
        <f>L108/J108</f>
        <v>4.90625</v>
      </c>
      <c r="L108" s="296">
        <v>39.25</v>
      </c>
      <c r="M108" s="62" t="s">
        <v>1432</v>
      </c>
      <c r="N108" s="62"/>
    </row>
    <row r="109" spans="1:14" ht="15.75" customHeight="1">
      <c r="A109" s="154">
        <v>90</v>
      </c>
      <c r="B109" s="161" t="s">
        <v>216</v>
      </c>
      <c r="C109" s="153" t="s">
        <v>377</v>
      </c>
      <c r="D109" s="155">
        <v>10</v>
      </c>
      <c r="E109" s="156" t="s">
        <v>75</v>
      </c>
      <c r="F109" s="157">
        <v>6</v>
      </c>
      <c r="G109" s="294" t="s">
        <v>1150</v>
      </c>
      <c r="H109" s="308" t="s">
        <v>796</v>
      </c>
      <c r="I109" s="309" t="s">
        <v>75</v>
      </c>
      <c r="J109" s="309">
        <v>6</v>
      </c>
      <c r="K109" s="309">
        <f>L109/J109</f>
        <v>2.8016666666666663</v>
      </c>
      <c r="L109" s="296">
        <v>16.81</v>
      </c>
      <c r="M109" s="62" t="s">
        <v>1432</v>
      </c>
      <c r="N109" s="62"/>
    </row>
    <row r="110" spans="1:14" ht="15.75" customHeight="1">
      <c r="A110" s="154">
        <v>91</v>
      </c>
      <c r="B110" s="161" t="s">
        <v>198</v>
      </c>
      <c r="C110" s="153" t="s">
        <v>378</v>
      </c>
      <c r="D110" s="155">
        <v>5</v>
      </c>
      <c r="E110" s="156" t="s">
        <v>75</v>
      </c>
      <c r="F110" s="157">
        <v>4</v>
      </c>
      <c r="G110" s="157" t="s">
        <v>1004</v>
      </c>
      <c r="H110" s="181" t="s">
        <v>1308</v>
      </c>
      <c r="I110" s="151" t="s">
        <v>75</v>
      </c>
      <c r="J110" s="151">
        <v>4</v>
      </c>
      <c r="K110" s="285">
        <f>L110/J110</f>
        <v>5.28</v>
      </c>
      <c r="L110" s="286">
        <v>21.12</v>
      </c>
      <c r="M110" s="62" t="s">
        <v>1429</v>
      </c>
      <c r="N110" s="62"/>
    </row>
    <row r="111" spans="1:14" ht="12.75">
      <c r="A111" s="154">
        <v>92</v>
      </c>
      <c r="B111" s="164" t="s">
        <v>219</v>
      </c>
      <c r="C111" s="153" t="s">
        <v>379</v>
      </c>
      <c r="D111" s="155">
        <v>104</v>
      </c>
      <c r="E111" s="156" t="s">
        <v>75</v>
      </c>
      <c r="F111" s="157">
        <v>6</v>
      </c>
      <c r="G111" s="157" t="s">
        <v>1346</v>
      </c>
      <c r="H111" s="181" t="s">
        <v>1375</v>
      </c>
      <c r="I111" s="151" t="s">
        <v>75</v>
      </c>
      <c r="J111" s="151">
        <v>6</v>
      </c>
      <c r="K111" s="151"/>
      <c r="L111" s="265">
        <v>21.25</v>
      </c>
      <c r="M111" s="62" t="s">
        <v>1432</v>
      </c>
      <c r="N111" s="62"/>
    </row>
    <row r="112" spans="1:14" ht="12.75">
      <c r="A112" s="154">
        <v>93</v>
      </c>
      <c r="B112" s="164" t="s">
        <v>220</v>
      </c>
      <c r="C112" s="153" t="s">
        <v>380</v>
      </c>
      <c r="D112" s="155">
        <v>20</v>
      </c>
      <c r="E112" s="156" t="s">
        <v>86</v>
      </c>
      <c r="F112" s="157">
        <v>100</v>
      </c>
      <c r="G112" s="294" t="s">
        <v>1150</v>
      </c>
      <c r="H112" s="308" t="s">
        <v>1111</v>
      </c>
      <c r="I112" s="309" t="s">
        <v>82</v>
      </c>
      <c r="J112" s="309">
        <v>100</v>
      </c>
      <c r="K112" s="309">
        <f>L112/J112</f>
        <v>0.0944</v>
      </c>
      <c r="L112" s="296">
        <v>9.44</v>
      </c>
      <c r="M112" s="62" t="s">
        <v>1432</v>
      </c>
      <c r="N112" s="62"/>
    </row>
    <row r="113" spans="1:14" ht="25.5">
      <c r="A113" s="154">
        <v>94</v>
      </c>
      <c r="B113" s="164"/>
      <c r="C113" s="153" t="s">
        <v>381</v>
      </c>
      <c r="D113" s="155">
        <v>30</v>
      </c>
      <c r="E113" s="156" t="s">
        <v>85</v>
      </c>
      <c r="F113" s="157">
        <v>4</v>
      </c>
      <c r="G113" s="157" t="s">
        <v>1065</v>
      </c>
      <c r="H113" s="181" t="s">
        <v>1037</v>
      </c>
      <c r="I113" s="151" t="s">
        <v>1075</v>
      </c>
      <c r="J113" s="151">
        <v>4</v>
      </c>
      <c r="K113" s="151">
        <v>6.74</v>
      </c>
      <c r="L113" s="265">
        <v>26.99</v>
      </c>
      <c r="M113" s="62" t="s">
        <v>1434</v>
      </c>
      <c r="N113" s="62"/>
    </row>
    <row r="114" spans="1:14" ht="25.5">
      <c r="A114" s="154">
        <v>95</v>
      </c>
      <c r="B114" s="164"/>
      <c r="C114" s="153" t="s">
        <v>382</v>
      </c>
      <c r="D114" s="155">
        <v>48</v>
      </c>
      <c r="E114" s="156" t="s">
        <v>197</v>
      </c>
      <c r="F114" s="157">
        <v>4</v>
      </c>
      <c r="G114" s="157" t="s">
        <v>1065</v>
      </c>
      <c r="H114" s="181" t="s">
        <v>1037</v>
      </c>
      <c r="I114" s="151" t="s">
        <v>1075</v>
      </c>
      <c r="J114" s="151">
        <v>4</v>
      </c>
      <c r="K114" s="151">
        <v>6.74</v>
      </c>
      <c r="L114" s="265">
        <v>26.99</v>
      </c>
      <c r="M114" s="62" t="s">
        <v>1434</v>
      </c>
      <c r="N114" s="62"/>
    </row>
    <row r="115" spans="1:14" ht="25.5">
      <c r="A115" s="154">
        <v>96</v>
      </c>
      <c r="B115" s="164"/>
      <c r="C115" s="153" t="s">
        <v>383</v>
      </c>
      <c r="D115" s="155">
        <v>45</v>
      </c>
      <c r="E115" s="156" t="s">
        <v>185</v>
      </c>
      <c r="F115" s="157">
        <v>200</v>
      </c>
      <c r="G115" s="294" t="s">
        <v>1150</v>
      </c>
      <c r="H115" s="308" t="s">
        <v>1111</v>
      </c>
      <c r="I115" s="309" t="s">
        <v>82</v>
      </c>
      <c r="J115" s="309">
        <v>100</v>
      </c>
      <c r="K115" s="309">
        <f>L115/J115</f>
        <v>0.0613</v>
      </c>
      <c r="L115" s="296">
        <v>6.13</v>
      </c>
      <c r="M115" s="62" t="s">
        <v>1432</v>
      </c>
      <c r="N115" s="62"/>
    </row>
    <row r="116" spans="1:14" ht="12.75">
      <c r="A116" s="154">
        <v>97</v>
      </c>
      <c r="B116" s="164"/>
      <c r="C116" s="153" t="s">
        <v>384</v>
      </c>
      <c r="D116" s="155">
        <v>33</v>
      </c>
      <c r="E116" s="156" t="s">
        <v>201</v>
      </c>
      <c r="F116" s="157">
        <v>200</v>
      </c>
      <c r="G116" s="294" t="s">
        <v>1150</v>
      </c>
      <c r="H116" s="308" t="s">
        <v>1111</v>
      </c>
      <c r="I116" s="309" t="s">
        <v>1160</v>
      </c>
      <c r="J116" s="309">
        <v>200</v>
      </c>
      <c r="K116" s="309">
        <f>L116/J116</f>
        <v>0.024</v>
      </c>
      <c r="L116" s="296">
        <v>4.8</v>
      </c>
      <c r="M116" s="62" t="s">
        <v>1432</v>
      </c>
      <c r="N116" s="62"/>
    </row>
    <row r="117" spans="1:14" ht="12.75">
      <c r="A117" s="154">
        <v>98</v>
      </c>
      <c r="B117" s="164" t="s">
        <v>222</v>
      </c>
      <c r="C117" s="153" t="s">
        <v>385</v>
      </c>
      <c r="D117" s="155">
        <v>60</v>
      </c>
      <c r="E117" s="156" t="s">
        <v>92</v>
      </c>
      <c r="F117" s="157">
        <v>200</v>
      </c>
      <c r="G117" s="294" t="s">
        <v>1150</v>
      </c>
      <c r="H117" s="308" t="s">
        <v>1111</v>
      </c>
      <c r="I117" s="309" t="s">
        <v>82</v>
      </c>
      <c r="J117" s="309">
        <v>100</v>
      </c>
      <c r="K117" s="309">
        <f>L117/J117</f>
        <v>0.06280000000000001</v>
      </c>
      <c r="L117" s="296">
        <v>6.28</v>
      </c>
      <c r="M117" s="62" t="s">
        <v>1432</v>
      </c>
      <c r="N117" s="62"/>
    </row>
    <row r="118" spans="1:14" ht="25.5">
      <c r="A118" s="154">
        <v>99</v>
      </c>
      <c r="B118" s="164"/>
      <c r="C118" s="153" t="s">
        <v>386</v>
      </c>
      <c r="D118" s="155">
        <v>19</v>
      </c>
      <c r="E118" s="156" t="s">
        <v>197</v>
      </c>
      <c r="F118" s="157">
        <v>4</v>
      </c>
      <c r="G118" s="294" t="s">
        <v>1150</v>
      </c>
      <c r="H118" s="308" t="s">
        <v>1185</v>
      </c>
      <c r="I118" s="309" t="s">
        <v>1162</v>
      </c>
      <c r="J118" s="309">
        <v>4</v>
      </c>
      <c r="K118" s="309">
        <f>L118/J118</f>
        <v>2.845</v>
      </c>
      <c r="L118" s="296">
        <v>11.38</v>
      </c>
      <c r="M118" s="62" t="s">
        <v>1432</v>
      </c>
      <c r="N118" s="62"/>
    </row>
    <row r="119" spans="1:14" ht="12.75">
      <c r="A119" s="154">
        <v>100</v>
      </c>
      <c r="B119" s="164" t="s">
        <v>221</v>
      </c>
      <c r="C119" s="153" t="s">
        <v>387</v>
      </c>
      <c r="D119" s="155">
        <v>2</v>
      </c>
      <c r="E119" s="156" t="s">
        <v>147</v>
      </c>
      <c r="F119" s="157">
        <v>6</v>
      </c>
      <c r="G119" s="157" t="s">
        <v>1004</v>
      </c>
      <c r="H119" s="181" t="s">
        <v>204</v>
      </c>
      <c r="I119" s="151" t="s">
        <v>75</v>
      </c>
      <c r="J119" s="151">
        <v>6</v>
      </c>
      <c r="K119" s="285">
        <f>L119/J119</f>
        <v>4.835</v>
      </c>
      <c r="L119" s="286">
        <v>29.01</v>
      </c>
      <c r="M119" s="62" t="s">
        <v>1429</v>
      </c>
      <c r="N119" s="62"/>
    </row>
    <row r="120" spans="1:14" ht="12.75">
      <c r="A120" s="154">
        <v>101</v>
      </c>
      <c r="B120" s="164"/>
      <c r="C120" s="153" t="s">
        <v>867</v>
      </c>
      <c r="D120" s="155">
        <v>48</v>
      </c>
      <c r="E120" s="156" t="s">
        <v>501</v>
      </c>
      <c r="F120" s="168"/>
      <c r="G120" s="297" t="s">
        <v>1150</v>
      </c>
      <c r="H120" s="310" t="s">
        <v>1111</v>
      </c>
      <c r="I120" s="309" t="s">
        <v>1186</v>
      </c>
      <c r="J120" s="309">
        <v>200</v>
      </c>
      <c r="K120" s="309">
        <f aca="true" t="shared" si="2" ref="K120:K125">L120/J120</f>
        <v>0.037000000000000005</v>
      </c>
      <c r="L120" s="296">
        <v>7.4</v>
      </c>
      <c r="M120" s="62" t="s">
        <v>1432</v>
      </c>
      <c r="N120" s="62"/>
    </row>
    <row r="121" spans="1:14" ht="12.75">
      <c r="A121" s="154">
        <v>102</v>
      </c>
      <c r="B121" s="164"/>
      <c r="C121" s="153" t="s">
        <v>500</v>
      </c>
      <c r="D121" s="155">
        <v>9</v>
      </c>
      <c r="E121" s="156" t="s">
        <v>528</v>
      </c>
      <c r="F121" s="168"/>
      <c r="G121" s="168" t="s">
        <v>1004</v>
      </c>
      <c r="H121" s="181" t="s">
        <v>1309</v>
      </c>
      <c r="I121" s="151" t="s">
        <v>234</v>
      </c>
      <c r="J121" s="151">
        <v>12</v>
      </c>
      <c r="K121" s="285">
        <f t="shared" si="2"/>
        <v>1.1875</v>
      </c>
      <c r="L121" s="286">
        <v>14.25</v>
      </c>
      <c r="M121" s="62" t="s">
        <v>1429</v>
      </c>
      <c r="N121" s="62"/>
    </row>
    <row r="122" spans="1:14" ht="12.75">
      <c r="A122" s="154">
        <v>103</v>
      </c>
      <c r="B122" s="164"/>
      <c r="C122" s="153" t="s">
        <v>502</v>
      </c>
      <c r="D122" s="155">
        <v>12</v>
      </c>
      <c r="E122" s="156" t="s">
        <v>197</v>
      </c>
      <c r="F122" s="168"/>
      <c r="G122" s="297" t="s">
        <v>1150</v>
      </c>
      <c r="H122" s="310" t="s">
        <v>1185</v>
      </c>
      <c r="I122" s="309" t="s">
        <v>1163</v>
      </c>
      <c r="J122" s="309">
        <v>4</v>
      </c>
      <c r="K122" s="309">
        <f t="shared" si="2"/>
        <v>3.3175</v>
      </c>
      <c r="L122" s="296">
        <v>13.27</v>
      </c>
      <c r="M122" s="62" t="s">
        <v>1432</v>
      </c>
      <c r="N122" s="62"/>
    </row>
    <row r="123" spans="1:14" ht="12.75">
      <c r="A123" s="154">
        <v>104</v>
      </c>
      <c r="B123" s="164"/>
      <c r="C123" s="153" t="s">
        <v>868</v>
      </c>
      <c r="D123" s="155">
        <v>12</v>
      </c>
      <c r="E123" s="156" t="s">
        <v>548</v>
      </c>
      <c r="F123" s="168"/>
      <c r="G123" s="168" t="s">
        <v>1004</v>
      </c>
      <c r="H123" s="181" t="s">
        <v>1310</v>
      </c>
      <c r="I123" s="151" t="s">
        <v>217</v>
      </c>
      <c r="J123" s="151">
        <v>500</v>
      </c>
      <c r="K123" s="285">
        <f t="shared" si="2"/>
        <v>0.014960000000000001</v>
      </c>
      <c r="L123" s="286">
        <v>7.48</v>
      </c>
      <c r="M123" s="62" t="s">
        <v>1429</v>
      </c>
      <c r="N123" s="62"/>
    </row>
    <row r="124" spans="1:14" ht="12.75">
      <c r="A124" s="154">
        <v>105</v>
      </c>
      <c r="B124" s="164"/>
      <c r="C124" s="153" t="s">
        <v>869</v>
      </c>
      <c r="D124" s="155">
        <v>24</v>
      </c>
      <c r="E124" s="156" t="s">
        <v>268</v>
      </c>
      <c r="F124" s="168"/>
      <c r="G124" s="297" t="s">
        <v>1150</v>
      </c>
      <c r="H124" s="310" t="s">
        <v>202</v>
      </c>
      <c r="I124" s="309" t="s">
        <v>1187</v>
      </c>
      <c r="J124" s="309">
        <v>12</v>
      </c>
      <c r="K124" s="309">
        <f t="shared" si="2"/>
        <v>2.5524999999999998</v>
      </c>
      <c r="L124" s="296">
        <v>30.63</v>
      </c>
      <c r="M124" s="62" t="s">
        <v>1432</v>
      </c>
      <c r="N124" s="62"/>
    </row>
    <row r="125" spans="1:14" ht="12.75">
      <c r="A125" s="154">
        <v>106</v>
      </c>
      <c r="B125" s="164"/>
      <c r="C125" s="153" t="s">
        <v>532</v>
      </c>
      <c r="D125" s="155">
        <v>22</v>
      </c>
      <c r="E125" s="156" t="s">
        <v>533</v>
      </c>
      <c r="F125" s="168"/>
      <c r="G125" s="297" t="s">
        <v>1150</v>
      </c>
      <c r="H125" s="310" t="s">
        <v>1188</v>
      </c>
      <c r="I125" s="309" t="s">
        <v>75</v>
      </c>
      <c r="J125" s="309">
        <v>6</v>
      </c>
      <c r="K125" s="309">
        <f t="shared" si="2"/>
        <v>5.1049999999999995</v>
      </c>
      <c r="L125" s="296">
        <v>30.63</v>
      </c>
      <c r="M125" s="62" t="s">
        <v>1432</v>
      </c>
      <c r="N125" s="62"/>
    </row>
    <row r="126" spans="1:14" ht="12.75">
      <c r="A126" s="147"/>
      <c r="B126" s="162" t="s">
        <v>203</v>
      </c>
      <c r="C126" s="206" t="s">
        <v>311</v>
      </c>
      <c r="D126" s="149"/>
      <c r="E126" s="150"/>
      <c r="F126" s="163"/>
      <c r="G126" s="163"/>
      <c r="H126" s="242"/>
      <c r="I126" s="147"/>
      <c r="J126" s="147"/>
      <c r="K126" s="147"/>
      <c r="L126" s="272"/>
      <c r="M126" s="227"/>
      <c r="N126" s="227"/>
    </row>
    <row r="127" spans="1:14" ht="25.5">
      <c r="A127" s="154">
        <v>107</v>
      </c>
      <c r="B127" s="164" t="s">
        <v>223</v>
      </c>
      <c r="C127" s="153" t="s">
        <v>388</v>
      </c>
      <c r="D127" s="155">
        <v>56</v>
      </c>
      <c r="E127" s="156" t="s">
        <v>208</v>
      </c>
      <c r="F127" s="168">
        <v>240</v>
      </c>
      <c r="G127" s="297" t="s">
        <v>1150</v>
      </c>
      <c r="H127" s="310" t="s">
        <v>1108</v>
      </c>
      <c r="I127" s="309" t="s">
        <v>1156</v>
      </c>
      <c r="J127" s="309">
        <v>240</v>
      </c>
      <c r="K127" s="309">
        <f>L127/J127</f>
        <v>0.131875</v>
      </c>
      <c r="L127" s="296">
        <v>31.65</v>
      </c>
      <c r="M127" s="62" t="s">
        <v>1432</v>
      </c>
      <c r="N127" s="62"/>
    </row>
    <row r="128" spans="1:14" ht="25.5" customHeight="1">
      <c r="A128" s="154">
        <v>108</v>
      </c>
      <c r="B128" s="161" t="s">
        <v>224</v>
      </c>
      <c r="C128" s="153" t="s">
        <v>389</v>
      </c>
      <c r="D128" s="155">
        <v>39</v>
      </c>
      <c r="E128" s="156" t="s">
        <v>232</v>
      </c>
      <c r="F128" s="168">
        <v>300</v>
      </c>
      <c r="G128" s="297" t="s">
        <v>1150</v>
      </c>
      <c r="H128" s="310" t="s">
        <v>1108</v>
      </c>
      <c r="I128" s="309" t="s">
        <v>1156</v>
      </c>
      <c r="J128" s="309">
        <v>300</v>
      </c>
      <c r="K128" s="309">
        <f>L128/J128</f>
        <v>0.10296666666666666</v>
      </c>
      <c r="L128" s="296">
        <v>30.89</v>
      </c>
      <c r="M128" s="62" t="s">
        <v>1432</v>
      </c>
      <c r="N128" s="62"/>
    </row>
    <row r="129" spans="1:14" ht="25.5">
      <c r="A129" s="151">
        <v>109</v>
      </c>
      <c r="B129" s="175"/>
      <c r="C129" s="158" t="s">
        <v>390</v>
      </c>
      <c r="D129" s="169">
        <v>3</v>
      </c>
      <c r="E129" s="170" t="s">
        <v>225</v>
      </c>
      <c r="F129" s="168">
        <v>12</v>
      </c>
      <c r="G129" s="168" t="s">
        <v>1417</v>
      </c>
      <c r="H129" s="268" t="s">
        <v>1406</v>
      </c>
      <c r="I129" s="151" t="s">
        <v>91</v>
      </c>
      <c r="J129" s="151">
        <v>12</v>
      </c>
      <c r="K129" s="151">
        <v>4.4</v>
      </c>
      <c r="L129" s="265">
        <v>52.8</v>
      </c>
      <c r="M129" s="62" t="s">
        <v>1432</v>
      </c>
      <c r="N129" s="62"/>
    </row>
    <row r="130" spans="1:14" ht="63.75">
      <c r="A130" s="154">
        <v>110</v>
      </c>
      <c r="B130" s="161"/>
      <c r="C130" s="153" t="s">
        <v>765</v>
      </c>
      <c r="D130" s="155">
        <v>12</v>
      </c>
      <c r="E130" s="156" t="s">
        <v>25</v>
      </c>
      <c r="F130" s="182">
        <v>24</v>
      </c>
      <c r="G130" s="311" t="s">
        <v>1150</v>
      </c>
      <c r="H130" s="312" t="s">
        <v>1189</v>
      </c>
      <c r="I130" s="309" t="s">
        <v>1190</v>
      </c>
      <c r="J130" s="309">
        <v>12</v>
      </c>
      <c r="K130" s="309">
        <f>L130/J130</f>
        <v>1.3783333333333332</v>
      </c>
      <c r="L130" s="296">
        <v>16.54</v>
      </c>
      <c r="M130" s="62" t="s">
        <v>1432</v>
      </c>
      <c r="N130" s="62"/>
    </row>
    <row r="131" spans="1:14" ht="25.5">
      <c r="A131" s="154">
        <v>111</v>
      </c>
      <c r="B131" s="161"/>
      <c r="C131" s="153" t="s">
        <v>412</v>
      </c>
      <c r="D131" s="155">
        <v>6</v>
      </c>
      <c r="E131" s="156" t="s">
        <v>235</v>
      </c>
      <c r="F131" s="182"/>
      <c r="G131" s="182" t="s">
        <v>1004</v>
      </c>
      <c r="H131" s="181" t="s">
        <v>172</v>
      </c>
      <c r="I131" s="151" t="s">
        <v>1294</v>
      </c>
      <c r="J131" s="151">
        <v>12</v>
      </c>
      <c r="K131" s="285">
        <f>L131/J131</f>
        <v>1.7683333333333333</v>
      </c>
      <c r="L131" s="286">
        <v>21.22</v>
      </c>
      <c r="M131" s="62" t="s">
        <v>1429</v>
      </c>
      <c r="N131" s="62"/>
    </row>
    <row r="132" spans="1:14" ht="12.75">
      <c r="A132" s="154">
        <v>112</v>
      </c>
      <c r="B132" s="161"/>
      <c r="C132" s="153" t="s">
        <v>970</v>
      </c>
      <c r="D132" s="155">
        <v>1</v>
      </c>
      <c r="E132" s="156" t="s">
        <v>971</v>
      </c>
      <c r="F132" s="182" t="s">
        <v>972</v>
      </c>
      <c r="G132" s="182" t="s">
        <v>1004</v>
      </c>
      <c r="H132" s="287" t="s">
        <v>180</v>
      </c>
      <c r="I132" s="151" t="s">
        <v>1311</v>
      </c>
      <c r="J132" s="151">
        <v>12</v>
      </c>
      <c r="K132" s="285">
        <f>L132/J132</f>
        <v>2.611666666666667</v>
      </c>
      <c r="L132" s="286">
        <v>31.34</v>
      </c>
      <c r="M132" s="62" t="s">
        <v>1429</v>
      </c>
      <c r="N132" s="62"/>
    </row>
    <row r="133" spans="1:14" ht="12.75">
      <c r="A133" s="154">
        <v>113</v>
      </c>
      <c r="B133" s="161"/>
      <c r="C133" s="153" t="s">
        <v>499</v>
      </c>
      <c r="D133" s="155">
        <v>384</v>
      </c>
      <c r="E133" s="156" t="s">
        <v>225</v>
      </c>
      <c r="F133" s="182">
        <v>24</v>
      </c>
      <c r="G133" s="182" t="s">
        <v>1065</v>
      </c>
      <c r="H133" s="287" t="s">
        <v>1081</v>
      </c>
      <c r="I133" s="151" t="s">
        <v>1049</v>
      </c>
      <c r="J133" s="151">
        <v>24</v>
      </c>
      <c r="K133" s="151">
        <v>0.14</v>
      </c>
      <c r="L133" s="265">
        <v>3.59</v>
      </c>
      <c r="M133" s="62" t="s">
        <v>1434</v>
      </c>
      <c r="N133" s="62"/>
    </row>
    <row r="134" spans="1:14" ht="12.75">
      <c r="A134" s="147"/>
      <c r="B134" s="174"/>
      <c r="C134" s="206" t="s">
        <v>467</v>
      </c>
      <c r="D134" s="149"/>
      <c r="E134" s="150"/>
      <c r="F134" s="163"/>
      <c r="G134" s="163"/>
      <c r="H134" s="242"/>
      <c r="I134" s="147"/>
      <c r="J134" s="147"/>
      <c r="K134" s="147"/>
      <c r="L134" s="272"/>
      <c r="M134" s="227"/>
      <c r="N134" s="227"/>
    </row>
    <row r="135" spans="1:14" ht="12.75">
      <c r="A135" s="151">
        <v>114</v>
      </c>
      <c r="B135" s="161"/>
      <c r="C135" s="178" t="s">
        <v>774</v>
      </c>
      <c r="D135" s="179">
        <v>106</v>
      </c>
      <c r="E135" s="180" t="s">
        <v>93</v>
      </c>
      <c r="F135" s="168">
        <v>24</v>
      </c>
      <c r="G135" s="168" t="s">
        <v>1065</v>
      </c>
      <c r="H135" s="62" t="s">
        <v>1437</v>
      </c>
      <c r="I135" s="151" t="s">
        <v>1082</v>
      </c>
      <c r="J135" s="151">
        <v>24</v>
      </c>
      <c r="K135" s="151">
        <v>0.31</v>
      </c>
      <c r="L135" s="298">
        <v>7.44</v>
      </c>
      <c r="M135" s="62" t="s">
        <v>1434</v>
      </c>
      <c r="N135" s="62"/>
    </row>
    <row r="136" spans="1:14" ht="12.75">
      <c r="A136" s="154">
        <v>115</v>
      </c>
      <c r="B136" s="161"/>
      <c r="C136" s="153" t="s">
        <v>407</v>
      </c>
      <c r="D136" s="155">
        <v>179</v>
      </c>
      <c r="E136" s="156" t="s">
        <v>94</v>
      </c>
      <c r="F136" s="168">
        <v>24</v>
      </c>
      <c r="G136" s="168" t="s">
        <v>1065</v>
      </c>
      <c r="H136" s="62" t="s">
        <v>1437</v>
      </c>
      <c r="I136" s="151" t="s">
        <v>1082</v>
      </c>
      <c r="J136" s="151">
        <v>24</v>
      </c>
      <c r="K136" s="151">
        <v>0.3</v>
      </c>
      <c r="L136" s="298">
        <v>7.58</v>
      </c>
      <c r="M136" s="62" t="s">
        <v>1434</v>
      </c>
      <c r="N136" s="62"/>
    </row>
    <row r="137" spans="1:14" ht="12.75">
      <c r="A137" s="154">
        <v>116</v>
      </c>
      <c r="B137" s="161"/>
      <c r="C137" s="153" t="s">
        <v>408</v>
      </c>
      <c r="D137" s="155">
        <v>72</v>
      </c>
      <c r="E137" s="156" t="s">
        <v>95</v>
      </c>
      <c r="F137" s="168">
        <v>24</v>
      </c>
      <c r="G137" s="168" t="s">
        <v>1065</v>
      </c>
      <c r="H137" s="62" t="s">
        <v>1437</v>
      </c>
      <c r="I137" s="151" t="s">
        <v>1082</v>
      </c>
      <c r="J137" s="151">
        <v>24</v>
      </c>
      <c r="K137" s="151">
        <v>0.32</v>
      </c>
      <c r="L137" s="298">
        <v>7.62</v>
      </c>
      <c r="M137" s="62" t="s">
        <v>1434</v>
      </c>
      <c r="N137" s="62"/>
    </row>
    <row r="138" spans="1:14" ht="12.75">
      <c r="A138" s="154">
        <v>117</v>
      </c>
      <c r="B138" s="161"/>
      <c r="C138" s="153" t="s">
        <v>409</v>
      </c>
      <c r="D138" s="155">
        <v>146</v>
      </c>
      <c r="E138" s="156" t="s">
        <v>96</v>
      </c>
      <c r="F138" s="168">
        <v>24</v>
      </c>
      <c r="G138" s="168" t="s">
        <v>1065</v>
      </c>
      <c r="H138" s="62" t="s">
        <v>1437</v>
      </c>
      <c r="I138" s="151" t="s">
        <v>1082</v>
      </c>
      <c r="J138" s="151">
        <v>24</v>
      </c>
      <c r="K138" s="151">
        <v>0.32</v>
      </c>
      <c r="L138" s="298">
        <v>7.32</v>
      </c>
      <c r="M138" s="62" t="s">
        <v>1434</v>
      </c>
      <c r="N138" s="62"/>
    </row>
    <row r="139" spans="1:14" ht="12.75">
      <c r="A139" s="154">
        <v>118</v>
      </c>
      <c r="B139" s="161"/>
      <c r="C139" s="153" t="s">
        <v>410</v>
      </c>
      <c r="D139" s="155">
        <v>76</v>
      </c>
      <c r="E139" s="156" t="s">
        <v>97</v>
      </c>
      <c r="F139" s="168">
        <v>24</v>
      </c>
      <c r="G139" s="168" t="s">
        <v>1065</v>
      </c>
      <c r="H139" s="62" t="s">
        <v>1437</v>
      </c>
      <c r="I139" s="151" t="s">
        <v>1082</v>
      </c>
      <c r="J139" s="151">
        <v>24</v>
      </c>
      <c r="K139" s="151">
        <v>0.32</v>
      </c>
      <c r="L139" s="298">
        <v>7.75</v>
      </c>
      <c r="M139" s="62" t="s">
        <v>1434</v>
      </c>
      <c r="N139" s="62"/>
    </row>
    <row r="140" spans="1:14" ht="12.75">
      <c r="A140" s="154">
        <v>119</v>
      </c>
      <c r="B140" s="161"/>
      <c r="C140" s="183" t="s">
        <v>411</v>
      </c>
      <c r="D140" s="185">
        <v>220</v>
      </c>
      <c r="E140" s="186" t="s">
        <v>98</v>
      </c>
      <c r="F140" s="168">
        <v>24</v>
      </c>
      <c r="G140" s="168" t="s">
        <v>1065</v>
      </c>
      <c r="H140" s="62" t="s">
        <v>1437</v>
      </c>
      <c r="I140" s="151" t="s">
        <v>1082</v>
      </c>
      <c r="J140" s="151">
        <v>24</v>
      </c>
      <c r="K140" s="151">
        <v>0.31</v>
      </c>
      <c r="L140" s="298">
        <v>7.5</v>
      </c>
      <c r="M140" s="62" t="s">
        <v>1434</v>
      </c>
      <c r="N140" s="62"/>
    </row>
    <row r="141" spans="1:14" ht="12.75">
      <c r="A141" s="154">
        <v>120</v>
      </c>
      <c r="B141" s="161"/>
      <c r="C141" s="153" t="s">
        <v>398</v>
      </c>
      <c r="D141" s="155">
        <v>990</v>
      </c>
      <c r="E141" s="156" t="s">
        <v>97</v>
      </c>
      <c r="F141" s="168">
        <v>24</v>
      </c>
      <c r="G141" s="168" t="s">
        <v>1065</v>
      </c>
      <c r="H141" s="62" t="s">
        <v>1437</v>
      </c>
      <c r="I141" s="151" t="s">
        <v>1076</v>
      </c>
      <c r="J141" s="151">
        <v>27</v>
      </c>
      <c r="K141" s="151">
        <v>0.33</v>
      </c>
      <c r="L141" s="298">
        <v>17.5</v>
      </c>
      <c r="M141" s="62" t="s">
        <v>1434</v>
      </c>
      <c r="N141" s="62"/>
    </row>
    <row r="142" spans="1:14" ht="12.75">
      <c r="A142" s="154">
        <v>121</v>
      </c>
      <c r="B142" s="161"/>
      <c r="C142" s="153" t="s">
        <v>399</v>
      </c>
      <c r="D142" s="155">
        <v>363</v>
      </c>
      <c r="E142" s="156" t="s">
        <v>97</v>
      </c>
      <c r="F142" s="168">
        <v>24</v>
      </c>
      <c r="G142" s="168" t="s">
        <v>1065</v>
      </c>
      <c r="H142" s="62" t="s">
        <v>1437</v>
      </c>
      <c r="I142" s="151" t="s">
        <v>1076</v>
      </c>
      <c r="J142" s="151">
        <v>27</v>
      </c>
      <c r="K142" s="151">
        <v>0.33</v>
      </c>
      <c r="L142" s="298">
        <v>17.5</v>
      </c>
      <c r="M142" s="62" t="s">
        <v>1434</v>
      </c>
      <c r="N142" s="62"/>
    </row>
    <row r="143" spans="1:14" ht="12.75">
      <c r="A143" s="154">
        <v>122</v>
      </c>
      <c r="B143" s="161"/>
      <c r="C143" s="153" t="s">
        <v>775</v>
      </c>
      <c r="D143" s="155">
        <v>39</v>
      </c>
      <c r="E143" s="156" t="s">
        <v>80</v>
      </c>
      <c r="F143" s="168">
        <v>1</v>
      </c>
      <c r="G143" s="168" t="s">
        <v>1065</v>
      </c>
      <c r="H143" s="62" t="s">
        <v>1437</v>
      </c>
      <c r="I143" s="151" t="s">
        <v>1041</v>
      </c>
      <c r="J143" s="151">
        <v>1</v>
      </c>
      <c r="K143" s="151">
        <v>2.04</v>
      </c>
      <c r="L143" s="298">
        <v>51.08</v>
      </c>
      <c r="M143" s="62" t="s">
        <v>1434</v>
      </c>
      <c r="N143" s="62"/>
    </row>
    <row r="144" spans="1:14" ht="12.75">
      <c r="A144" s="147"/>
      <c r="B144" s="174"/>
      <c r="C144" s="206" t="s">
        <v>534</v>
      </c>
      <c r="D144" s="149"/>
      <c r="E144" s="150"/>
      <c r="F144" s="163"/>
      <c r="G144" s="163"/>
      <c r="H144" s="242"/>
      <c r="I144" s="147"/>
      <c r="J144" s="147"/>
      <c r="K144" s="147"/>
      <c r="L144" s="272"/>
      <c r="M144" s="227"/>
      <c r="N144" s="227"/>
    </row>
    <row r="145" spans="1:14" ht="25.5">
      <c r="A145" s="154">
        <v>123</v>
      </c>
      <c r="B145" s="161"/>
      <c r="C145" s="153" t="s">
        <v>535</v>
      </c>
      <c r="D145" s="155">
        <v>156</v>
      </c>
      <c r="E145" s="156" t="s">
        <v>93</v>
      </c>
      <c r="F145" s="168">
        <v>75</v>
      </c>
      <c r="G145" s="297" t="s">
        <v>1150</v>
      </c>
      <c r="H145" s="310" t="s">
        <v>1418</v>
      </c>
      <c r="I145" s="309" t="s">
        <v>1192</v>
      </c>
      <c r="J145" s="309">
        <v>75</v>
      </c>
      <c r="K145" s="309">
        <f>L145/J145</f>
        <v>0.2946666666666667</v>
      </c>
      <c r="L145" s="296">
        <v>22.1</v>
      </c>
      <c r="M145" s="62" t="s">
        <v>1432</v>
      </c>
      <c r="N145" s="62"/>
    </row>
    <row r="146" spans="1:14" ht="25.5">
      <c r="A146" s="154">
        <v>124</v>
      </c>
      <c r="B146" s="161"/>
      <c r="C146" s="153" t="s">
        <v>536</v>
      </c>
      <c r="D146" s="155">
        <v>156</v>
      </c>
      <c r="E146" s="156" t="s">
        <v>93</v>
      </c>
      <c r="F146" s="168">
        <v>75</v>
      </c>
      <c r="G146" s="297" t="s">
        <v>1150</v>
      </c>
      <c r="H146" s="310" t="s">
        <v>1418</v>
      </c>
      <c r="I146" s="309" t="s">
        <v>1192</v>
      </c>
      <c r="J146" s="309">
        <v>75</v>
      </c>
      <c r="K146" s="309">
        <f>L146/J146</f>
        <v>0.2946666666666667</v>
      </c>
      <c r="L146" s="296">
        <v>22.1</v>
      </c>
      <c r="M146" s="62" t="s">
        <v>1432</v>
      </c>
      <c r="N146" s="62"/>
    </row>
    <row r="147" spans="1:14" ht="25.5">
      <c r="A147" s="154">
        <v>125</v>
      </c>
      <c r="B147" s="161"/>
      <c r="C147" s="153" t="s">
        <v>537</v>
      </c>
      <c r="D147" s="155">
        <v>204</v>
      </c>
      <c r="E147" s="156" t="s">
        <v>93</v>
      </c>
      <c r="F147" s="168">
        <v>75</v>
      </c>
      <c r="G147" s="297" t="s">
        <v>1150</v>
      </c>
      <c r="H147" s="310" t="s">
        <v>1418</v>
      </c>
      <c r="I147" s="309" t="s">
        <v>1192</v>
      </c>
      <c r="J147" s="309">
        <v>75</v>
      </c>
      <c r="K147" s="309">
        <f>L147/J147</f>
        <v>0.2946666666666667</v>
      </c>
      <c r="L147" s="296">
        <v>22.1</v>
      </c>
      <c r="M147" s="62" t="s">
        <v>1432</v>
      </c>
      <c r="N147" s="62"/>
    </row>
    <row r="148" spans="1:14" ht="12.75">
      <c r="A148" s="147"/>
      <c r="B148" s="162"/>
      <c r="C148" s="206" t="s">
        <v>310</v>
      </c>
      <c r="D148" s="149"/>
      <c r="E148" s="150"/>
      <c r="F148" s="163"/>
      <c r="G148" s="163"/>
      <c r="H148" s="242"/>
      <c r="I148" s="147"/>
      <c r="J148" s="147"/>
      <c r="K148" s="147"/>
      <c r="L148" s="272"/>
      <c r="M148" s="227"/>
      <c r="N148" s="227"/>
    </row>
    <row r="149" spans="1:14" ht="38.25">
      <c r="A149" s="151">
        <v>126</v>
      </c>
      <c r="B149" s="181"/>
      <c r="C149" s="153" t="s">
        <v>400</v>
      </c>
      <c r="D149" s="155">
        <v>584</v>
      </c>
      <c r="E149" s="156" t="s">
        <v>34</v>
      </c>
      <c r="F149" s="168">
        <v>12</v>
      </c>
      <c r="G149" s="297" t="s">
        <v>1150</v>
      </c>
      <c r="H149" s="310" t="s">
        <v>1193</v>
      </c>
      <c r="I149" s="309" t="s">
        <v>1194</v>
      </c>
      <c r="J149" s="309">
        <v>12</v>
      </c>
      <c r="K149" s="309">
        <f aca="true" t="shared" si="3" ref="K149:K155">L149/J149</f>
        <v>1.2508333333333332</v>
      </c>
      <c r="L149" s="296">
        <v>15.01</v>
      </c>
      <c r="M149" s="62" t="s">
        <v>1432</v>
      </c>
      <c r="N149" s="62"/>
    </row>
    <row r="150" spans="1:14" ht="25.5">
      <c r="A150" s="151">
        <v>127</v>
      </c>
      <c r="B150" s="181"/>
      <c r="C150" s="153" t="s">
        <v>401</v>
      </c>
      <c r="D150" s="155">
        <v>464</v>
      </c>
      <c r="E150" s="156" t="s">
        <v>34</v>
      </c>
      <c r="F150" s="168">
        <v>12</v>
      </c>
      <c r="G150" s="297" t="s">
        <v>1150</v>
      </c>
      <c r="H150" s="310" t="s">
        <v>1193</v>
      </c>
      <c r="I150" s="309" t="s">
        <v>1194</v>
      </c>
      <c r="J150" s="309">
        <v>12</v>
      </c>
      <c r="K150" s="309">
        <f t="shared" si="3"/>
        <v>1.6591666666666667</v>
      </c>
      <c r="L150" s="296">
        <v>19.91</v>
      </c>
      <c r="M150" s="62" t="s">
        <v>1432</v>
      </c>
      <c r="N150" s="62"/>
    </row>
    <row r="151" spans="1:14" ht="25.5">
      <c r="A151" s="151">
        <v>128</v>
      </c>
      <c r="B151" s="181"/>
      <c r="C151" s="153" t="s">
        <v>402</v>
      </c>
      <c r="D151" s="155">
        <v>96</v>
      </c>
      <c r="E151" s="156" t="s">
        <v>34</v>
      </c>
      <c r="F151" s="168">
        <v>12</v>
      </c>
      <c r="G151" s="297" t="s">
        <v>1150</v>
      </c>
      <c r="H151" s="310" t="s">
        <v>1193</v>
      </c>
      <c r="I151" s="309" t="s">
        <v>1194</v>
      </c>
      <c r="J151" s="309">
        <v>12</v>
      </c>
      <c r="K151" s="309">
        <f t="shared" si="3"/>
        <v>1.5941666666666665</v>
      </c>
      <c r="L151" s="296">
        <v>19.13</v>
      </c>
      <c r="M151" s="62" t="s">
        <v>1432</v>
      </c>
      <c r="N151" s="62"/>
    </row>
    <row r="152" spans="1:14" ht="38.25">
      <c r="A152" s="151">
        <v>129</v>
      </c>
      <c r="B152" s="181"/>
      <c r="C152" s="153" t="s">
        <v>403</v>
      </c>
      <c r="D152" s="155">
        <v>120</v>
      </c>
      <c r="E152" s="156" t="s">
        <v>724</v>
      </c>
      <c r="F152" s="168">
        <v>12</v>
      </c>
      <c r="G152" s="297" t="s">
        <v>1150</v>
      </c>
      <c r="H152" s="310" t="s">
        <v>1193</v>
      </c>
      <c r="I152" s="309" t="s">
        <v>1194</v>
      </c>
      <c r="J152" s="309">
        <v>12</v>
      </c>
      <c r="K152" s="309">
        <f t="shared" si="3"/>
        <v>1.4124999999999999</v>
      </c>
      <c r="L152" s="296">
        <v>16.95</v>
      </c>
      <c r="M152" s="62" t="s">
        <v>1432</v>
      </c>
      <c r="N152" s="62"/>
    </row>
    <row r="153" spans="1:14" ht="25.5">
      <c r="A153" s="151">
        <v>130</v>
      </c>
      <c r="B153" s="181"/>
      <c r="C153" s="158" t="s">
        <v>404</v>
      </c>
      <c r="D153" s="155">
        <v>48</v>
      </c>
      <c r="E153" s="156" t="s">
        <v>34</v>
      </c>
      <c r="F153" s="168">
        <v>12</v>
      </c>
      <c r="G153" s="297" t="s">
        <v>1150</v>
      </c>
      <c r="H153" s="310" t="s">
        <v>1193</v>
      </c>
      <c r="I153" s="309" t="s">
        <v>1194</v>
      </c>
      <c r="J153" s="309">
        <v>12</v>
      </c>
      <c r="K153" s="309">
        <f t="shared" si="3"/>
        <v>1.5941666666666665</v>
      </c>
      <c r="L153" s="296">
        <v>19.13</v>
      </c>
      <c r="M153" s="62" t="s">
        <v>1432</v>
      </c>
      <c r="N153" s="62"/>
    </row>
    <row r="154" spans="1:14" ht="38.25">
      <c r="A154" s="151">
        <v>131</v>
      </c>
      <c r="B154" s="181"/>
      <c r="C154" s="153" t="s">
        <v>405</v>
      </c>
      <c r="D154" s="155">
        <v>64</v>
      </c>
      <c r="E154" s="156" t="s">
        <v>34</v>
      </c>
      <c r="F154" s="168">
        <v>12</v>
      </c>
      <c r="G154" s="297" t="s">
        <v>1150</v>
      </c>
      <c r="H154" s="310" t="s">
        <v>1193</v>
      </c>
      <c r="I154" s="309" t="s">
        <v>1194</v>
      </c>
      <c r="J154" s="309">
        <v>12</v>
      </c>
      <c r="K154" s="309">
        <f t="shared" si="3"/>
        <v>2.2075</v>
      </c>
      <c r="L154" s="296">
        <v>26.49</v>
      </c>
      <c r="M154" s="62" t="s">
        <v>1432</v>
      </c>
      <c r="N154" s="62"/>
    </row>
    <row r="155" spans="1:14" ht="27" customHeight="1">
      <c r="A155" s="151">
        <v>132</v>
      </c>
      <c r="B155" s="181"/>
      <c r="C155" s="153" t="s">
        <v>406</v>
      </c>
      <c r="D155" s="155">
        <v>44</v>
      </c>
      <c r="E155" s="156" t="s">
        <v>36</v>
      </c>
      <c r="F155" s="168">
        <v>48</v>
      </c>
      <c r="G155" s="168" t="s">
        <v>1004</v>
      </c>
      <c r="H155" s="181" t="s">
        <v>35</v>
      </c>
      <c r="I155" s="151" t="s">
        <v>36</v>
      </c>
      <c r="J155" s="151">
        <v>48</v>
      </c>
      <c r="K155" s="285">
        <f t="shared" si="3"/>
        <v>0.47937500000000005</v>
      </c>
      <c r="L155" s="286">
        <v>23.01</v>
      </c>
      <c r="M155" s="62" t="s">
        <v>1429</v>
      </c>
      <c r="N155" s="62"/>
    </row>
    <row r="156" spans="1:14" ht="25.5">
      <c r="A156" s="151">
        <v>133</v>
      </c>
      <c r="B156" s="181"/>
      <c r="C156" s="153" t="s">
        <v>497</v>
      </c>
      <c r="D156" s="155">
        <v>480</v>
      </c>
      <c r="E156" s="156" t="s">
        <v>498</v>
      </c>
      <c r="F156" s="168">
        <v>12</v>
      </c>
      <c r="G156" s="297" t="s">
        <v>1150</v>
      </c>
      <c r="H156" s="310" t="s">
        <v>798</v>
      </c>
      <c r="I156" s="309" t="s">
        <v>1195</v>
      </c>
      <c r="J156" s="309">
        <v>6</v>
      </c>
      <c r="K156" s="309">
        <f>L156/J156</f>
        <v>5.258333333333334</v>
      </c>
      <c r="L156" s="296">
        <v>31.55</v>
      </c>
      <c r="M156" s="62" t="s">
        <v>1432</v>
      </c>
      <c r="N156" s="62"/>
    </row>
    <row r="157" spans="1:14" ht="16.5" customHeight="1">
      <c r="A157" s="147"/>
      <c r="B157" s="174" t="s">
        <v>244</v>
      </c>
      <c r="C157" s="206" t="s">
        <v>229</v>
      </c>
      <c r="D157" s="149"/>
      <c r="E157" s="150"/>
      <c r="F157" s="163"/>
      <c r="G157" s="163"/>
      <c r="H157" s="242"/>
      <c r="I157" s="147"/>
      <c r="J157" s="147"/>
      <c r="K157" s="147"/>
      <c r="L157" s="272"/>
      <c r="M157" s="227"/>
      <c r="N157" s="227"/>
    </row>
    <row r="158" spans="1:14" ht="25.5">
      <c r="A158" s="154">
        <v>134</v>
      </c>
      <c r="B158" s="161"/>
      <c r="C158" s="153" t="s">
        <v>414</v>
      </c>
      <c r="D158" s="155">
        <v>892</v>
      </c>
      <c r="E158" s="156" t="s">
        <v>113</v>
      </c>
      <c r="F158" s="168">
        <v>96</v>
      </c>
      <c r="G158" s="168" t="s">
        <v>1065</v>
      </c>
      <c r="H158" s="268" t="s">
        <v>1083</v>
      </c>
      <c r="I158" s="151" t="s">
        <v>1082</v>
      </c>
      <c r="J158" s="151">
        <v>48</v>
      </c>
      <c r="K158" s="151">
        <v>0.13</v>
      </c>
      <c r="L158" s="265">
        <v>12.32</v>
      </c>
      <c r="M158" s="62" t="s">
        <v>1434</v>
      </c>
      <c r="N158" s="62"/>
    </row>
    <row r="159" spans="1:14" ht="25.5" customHeight="1">
      <c r="A159" s="154">
        <v>135</v>
      </c>
      <c r="B159" s="161" t="s">
        <v>65</v>
      </c>
      <c r="C159" s="153" t="s">
        <v>415</v>
      </c>
      <c r="D159" s="155">
        <v>872</v>
      </c>
      <c r="E159" s="156" t="s">
        <v>113</v>
      </c>
      <c r="F159" s="168">
        <v>96</v>
      </c>
      <c r="G159" s="168" t="s">
        <v>1065</v>
      </c>
      <c r="H159" s="268" t="s">
        <v>1083</v>
      </c>
      <c r="I159" s="151" t="s">
        <v>1082</v>
      </c>
      <c r="J159" s="151">
        <v>48</v>
      </c>
      <c r="K159" s="151">
        <v>0.13</v>
      </c>
      <c r="L159" s="265">
        <v>12.32</v>
      </c>
      <c r="M159" s="62" t="s">
        <v>1434</v>
      </c>
      <c r="N159" s="62"/>
    </row>
    <row r="160" spans="1:14" ht="25.5">
      <c r="A160" s="151">
        <v>136</v>
      </c>
      <c r="B160" s="188"/>
      <c r="C160" s="153" t="s">
        <v>416</v>
      </c>
      <c r="D160" s="155">
        <v>1040</v>
      </c>
      <c r="E160" s="156" t="s">
        <v>113</v>
      </c>
      <c r="F160" s="168">
        <v>96</v>
      </c>
      <c r="G160" s="168" t="s">
        <v>1065</v>
      </c>
      <c r="H160" s="268" t="s">
        <v>1083</v>
      </c>
      <c r="I160" s="151" t="s">
        <v>1082</v>
      </c>
      <c r="J160" s="151">
        <v>48</v>
      </c>
      <c r="K160" s="151">
        <v>0.15</v>
      </c>
      <c r="L160" s="265">
        <v>14.4</v>
      </c>
      <c r="M160" s="62" t="s">
        <v>1434</v>
      </c>
      <c r="N160" s="62"/>
    </row>
    <row r="161" spans="1:14" ht="26.25" customHeight="1">
      <c r="A161" s="154">
        <v>137</v>
      </c>
      <c r="B161" s="161" t="s">
        <v>272</v>
      </c>
      <c r="C161" s="153" t="s">
        <v>417</v>
      </c>
      <c r="D161" s="155">
        <v>508</v>
      </c>
      <c r="E161" s="156" t="s">
        <v>113</v>
      </c>
      <c r="F161" s="168">
        <v>96</v>
      </c>
      <c r="G161" s="168" t="s">
        <v>1065</v>
      </c>
      <c r="H161" s="268" t="s">
        <v>1083</v>
      </c>
      <c r="I161" s="151" t="s">
        <v>1082</v>
      </c>
      <c r="J161" s="151">
        <v>48</v>
      </c>
      <c r="K161" s="151">
        <v>0.14</v>
      </c>
      <c r="L161" s="265">
        <v>13.85</v>
      </c>
      <c r="M161" s="62" t="s">
        <v>1434</v>
      </c>
      <c r="N161" s="62"/>
    </row>
    <row r="162" spans="1:14" ht="17.25" customHeight="1">
      <c r="A162" s="147"/>
      <c r="B162" s="174" t="s">
        <v>244</v>
      </c>
      <c r="C162" s="206" t="s">
        <v>468</v>
      </c>
      <c r="D162" s="149"/>
      <c r="E162" s="150"/>
      <c r="F162" s="163"/>
      <c r="G162" s="163"/>
      <c r="H162" s="242"/>
      <c r="I162" s="147"/>
      <c r="J162" s="147"/>
      <c r="K162" s="147"/>
      <c r="L162" s="272"/>
      <c r="M162" s="227"/>
      <c r="N162" s="227"/>
    </row>
    <row r="163" spans="1:14" ht="30" customHeight="1">
      <c r="A163" s="154">
        <v>138</v>
      </c>
      <c r="B163" s="161" t="s">
        <v>271</v>
      </c>
      <c r="C163" s="153" t="s">
        <v>420</v>
      </c>
      <c r="D163" s="155">
        <v>16</v>
      </c>
      <c r="E163" s="156" t="s">
        <v>246</v>
      </c>
      <c r="F163" s="168">
        <v>24</v>
      </c>
      <c r="G163" s="297" t="s">
        <v>1150</v>
      </c>
      <c r="H163" s="310" t="s">
        <v>1196</v>
      </c>
      <c r="I163" s="309" t="s">
        <v>1173</v>
      </c>
      <c r="J163" s="309">
        <v>24</v>
      </c>
      <c r="K163" s="309">
        <f>L163/J163</f>
        <v>0.6383333333333333</v>
      </c>
      <c r="L163" s="296">
        <v>15.32</v>
      </c>
      <c r="M163" s="62" t="s">
        <v>1432</v>
      </c>
      <c r="N163" s="62"/>
    </row>
    <row r="164" spans="1:14" ht="25.5">
      <c r="A164" s="154">
        <v>139</v>
      </c>
      <c r="B164" s="161" t="s">
        <v>248</v>
      </c>
      <c r="C164" s="153" t="s">
        <v>422</v>
      </c>
      <c r="D164" s="155">
        <v>113</v>
      </c>
      <c r="E164" s="156" t="s">
        <v>725</v>
      </c>
      <c r="F164" s="168">
        <v>2</v>
      </c>
      <c r="G164" s="168" t="s">
        <v>1065</v>
      </c>
      <c r="H164" s="268" t="s">
        <v>1051</v>
      </c>
      <c r="I164" s="151" t="s">
        <v>1041</v>
      </c>
      <c r="J164" s="151">
        <v>2</v>
      </c>
      <c r="K164" s="151">
        <v>7.2</v>
      </c>
      <c r="L164" s="265">
        <v>14.4</v>
      </c>
      <c r="M164" s="62" t="s">
        <v>1434</v>
      </c>
      <c r="N164" s="62"/>
    </row>
    <row r="165" spans="1:14" ht="12.75">
      <c r="A165" s="154">
        <v>140</v>
      </c>
      <c r="B165" s="161"/>
      <c r="C165" s="153" t="s">
        <v>423</v>
      </c>
      <c r="D165" s="155">
        <v>26</v>
      </c>
      <c r="E165" s="156" t="s">
        <v>17</v>
      </c>
      <c r="F165" s="157">
        <v>24</v>
      </c>
      <c r="G165" s="157" t="s">
        <v>1065</v>
      </c>
      <c r="H165" s="181" t="s">
        <v>1084</v>
      </c>
      <c r="I165" s="151" t="s">
        <v>1050</v>
      </c>
      <c r="J165" s="151">
        <v>24</v>
      </c>
      <c r="K165" s="151">
        <v>0.95</v>
      </c>
      <c r="L165" s="265">
        <v>22.81</v>
      </c>
      <c r="M165" s="62" t="s">
        <v>1434</v>
      </c>
      <c r="N165" s="62"/>
    </row>
    <row r="166" spans="1:14" ht="25.5">
      <c r="A166" s="154">
        <v>141</v>
      </c>
      <c r="B166" s="161"/>
      <c r="C166" s="153" t="s">
        <v>426</v>
      </c>
      <c r="D166" s="155">
        <v>15</v>
      </c>
      <c r="E166" s="156" t="s">
        <v>246</v>
      </c>
      <c r="F166" s="157">
        <v>24</v>
      </c>
      <c r="G166" s="157" t="s">
        <v>1065</v>
      </c>
      <c r="H166" s="181" t="s">
        <v>1084</v>
      </c>
      <c r="I166" s="151" t="s">
        <v>1050</v>
      </c>
      <c r="J166" s="151">
        <v>24</v>
      </c>
      <c r="K166" s="151">
        <v>0.95</v>
      </c>
      <c r="L166" s="265">
        <v>22.81</v>
      </c>
      <c r="M166" s="62" t="s">
        <v>1434</v>
      </c>
      <c r="N166" s="62"/>
    </row>
    <row r="167" spans="1:14" ht="25.5">
      <c r="A167" s="154">
        <v>142</v>
      </c>
      <c r="B167" s="161"/>
      <c r="C167" s="153" t="s">
        <v>427</v>
      </c>
      <c r="D167" s="155">
        <v>44</v>
      </c>
      <c r="E167" s="156" t="s">
        <v>19</v>
      </c>
      <c r="F167" s="157">
        <v>1</v>
      </c>
      <c r="G167" s="294" t="s">
        <v>1150</v>
      </c>
      <c r="H167" s="308" t="s">
        <v>1198</v>
      </c>
      <c r="I167" s="309" t="s">
        <v>1122</v>
      </c>
      <c r="J167" s="309">
        <v>1</v>
      </c>
      <c r="K167" s="309">
        <f>L167/J167</f>
        <v>30.12</v>
      </c>
      <c r="L167" s="296">
        <v>30.12</v>
      </c>
      <c r="M167" s="62" t="s">
        <v>1432</v>
      </c>
      <c r="N167" s="62"/>
    </row>
    <row r="168" spans="1:14" ht="25.5">
      <c r="A168" s="154">
        <v>143</v>
      </c>
      <c r="B168" s="161"/>
      <c r="C168" s="153" t="s">
        <v>427</v>
      </c>
      <c r="D168" s="155">
        <v>960</v>
      </c>
      <c r="E168" s="156" t="s">
        <v>5</v>
      </c>
      <c r="F168" s="157">
        <v>8</v>
      </c>
      <c r="G168" s="157" t="s">
        <v>1065</v>
      </c>
      <c r="H168" s="181" t="s">
        <v>1084</v>
      </c>
      <c r="I168" s="151" t="s">
        <v>250</v>
      </c>
      <c r="J168" s="151">
        <v>8</v>
      </c>
      <c r="K168" s="151">
        <v>5.37</v>
      </c>
      <c r="L168" s="265">
        <v>26.87</v>
      </c>
      <c r="M168" s="62" t="s">
        <v>1434</v>
      </c>
      <c r="N168" s="62"/>
    </row>
    <row r="169" spans="1:14" ht="25.5">
      <c r="A169" s="154">
        <v>144</v>
      </c>
      <c r="B169" s="161"/>
      <c r="C169" s="153" t="s">
        <v>428</v>
      </c>
      <c r="D169" s="155">
        <v>472</v>
      </c>
      <c r="E169" s="189" t="s">
        <v>230</v>
      </c>
      <c r="F169" s="157">
        <v>1</v>
      </c>
      <c r="G169" s="157" t="s">
        <v>1065</v>
      </c>
      <c r="H169" s="181" t="s">
        <v>1085</v>
      </c>
      <c r="I169" s="151" t="s">
        <v>1086</v>
      </c>
      <c r="J169" s="151">
        <v>1</v>
      </c>
      <c r="K169" s="151">
        <v>0.005</v>
      </c>
      <c r="L169" s="265">
        <v>10.68</v>
      </c>
      <c r="M169" s="62" t="s">
        <v>1434</v>
      </c>
      <c r="N169" s="62"/>
    </row>
    <row r="170" spans="1:14" ht="25.5">
      <c r="A170" s="154">
        <v>145</v>
      </c>
      <c r="B170" s="161"/>
      <c r="C170" s="153" t="s">
        <v>870</v>
      </c>
      <c r="D170" s="155">
        <v>232</v>
      </c>
      <c r="E170" s="189" t="s">
        <v>230</v>
      </c>
      <c r="F170" s="157">
        <v>2000</v>
      </c>
      <c r="G170" s="294" t="s">
        <v>1150</v>
      </c>
      <c r="H170" s="308" t="s">
        <v>1124</v>
      </c>
      <c r="I170" s="309"/>
      <c r="J170" s="309">
        <v>2000</v>
      </c>
      <c r="K170" s="309">
        <f>L170/J170</f>
        <v>0.00754</v>
      </c>
      <c r="L170" s="296">
        <v>15.08</v>
      </c>
      <c r="M170" s="62" t="s">
        <v>1432</v>
      </c>
      <c r="N170" s="62"/>
    </row>
    <row r="171" spans="1:14" ht="25.5">
      <c r="A171" s="154">
        <v>146</v>
      </c>
      <c r="B171" s="161"/>
      <c r="C171" s="67" t="s">
        <v>864</v>
      </c>
      <c r="D171" s="155">
        <v>168</v>
      </c>
      <c r="E171" s="189" t="s">
        <v>865</v>
      </c>
      <c r="F171" s="157">
        <v>1</v>
      </c>
      <c r="G171" s="157" t="s">
        <v>1065</v>
      </c>
      <c r="H171" s="181" t="s">
        <v>1087</v>
      </c>
      <c r="I171" s="151" t="s">
        <v>1088</v>
      </c>
      <c r="J171" s="151">
        <v>1</v>
      </c>
      <c r="K171" s="151">
        <v>0.01</v>
      </c>
      <c r="L171" s="265">
        <v>29.62</v>
      </c>
      <c r="M171" s="62" t="s">
        <v>1434</v>
      </c>
      <c r="N171" s="62"/>
    </row>
    <row r="172" spans="1:14" ht="12.75">
      <c r="A172" s="147"/>
      <c r="B172" s="174"/>
      <c r="C172" s="206" t="s">
        <v>469</v>
      </c>
      <c r="D172" s="149"/>
      <c r="E172" s="150"/>
      <c r="F172" s="163"/>
      <c r="G172" s="163"/>
      <c r="H172" s="242"/>
      <c r="I172" s="147"/>
      <c r="J172" s="147"/>
      <c r="K172" s="147"/>
      <c r="L172" s="272"/>
      <c r="M172" s="227"/>
      <c r="N172" s="227"/>
    </row>
    <row r="173" spans="1:14" ht="12.75">
      <c r="A173" s="154">
        <v>147</v>
      </c>
      <c r="B173" s="161"/>
      <c r="C173" s="153" t="s">
        <v>431</v>
      </c>
      <c r="D173" s="155">
        <v>138</v>
      </c>
      <c r="E173" s="156" t="s">
        <v>85</v>
      </c>
      <c r="F173" s="168">
        <v>6</v>
      </c>
      <c r="G173" s="297" t="s">
        <v>1150</v>
      </c>
      <c r="H173" s="310" t="s">
        <v>1199</v>
      </c>
      <c r="I173" s="309" t="s">
        <v>1200</v>
      </c>
      <c r="J173" s="309">
        <v>6</v>
      </c>
      <c r="K173" s="309">
        <f>L173/J173</f>
        <v>6.466666666666666</v>
      </c>
      <c r="L173" s="296">
        <v>38.8</v>
      </c>
      <c r="M173" s="62" t="s">
        <v>1432</v>
      </c>
      <c r="N173" s="62"/>
    </row>
    <row r="174" spans="1:14" ht="12.75">
      <c r="A174" s="154">
        <v>148</v>
      </c>
      <c r="B174" s="161"/>
      <c r="C174" s="153" t="s">
        <v>432</v>
      </c>
      <c r="D174" s="155">
        <v>99</v>
      </c>
      <c r="E174" s="156" t="s">
        <v>145</v>
      </c>
      <c r="F174" s="168">
        <v>1</v>
      </c>
      <c r="G174" s="297" t="s">
        <v>1150</v>
      </c>
      <c r="H174" s="310" t="s">
        <v>1199</v>
      </c>
      <c r="I174" s="309" t="s">
        <v>1201</v>
      </c>
      <c r="J174" s="309">
        <v>1</v>
      </c>
      <c r="K174" s="309">
        <f>L174/J174</f>
        <v>27.26</v>
      </c>
      <c r="L174" s="296">
        <v>27.26</v>
      </c>
      <c r="M174" s="62" t="s">
        <v>1432</v>
      </c>
      <c r="N174" s="62"/>
    </row>
    <row r="175" spans="1:14" ht="12.75">
      <c r="A175" s="154">
        <v>149</v>
      </c>
      <c r="B175" s="161"/>
      <c r="C175" s="153" t="s">
        <v>433</v>
      </c>
      <c r="D175" s="155">
        <v>44</v>
      </c>
      <c r="E175" s="156" t="s">
        <v>197</v>
      </c>
      <c r="F175" s="168">
        <v>4</v>
      </c>
      <c r="G175" s="168" t="s">
        <v>1346</v>
      </c>
      <c r="H175" s="268" t="s">
        <v>199</v>
      </c>
      <c r="I175" s="151" t="s">
        <v>1048</v>
      </c>
      <c r="J175" s="151">
        <v>4</v>
      </c>
      <c r="K175" s="151"/>
      <c r="L175" s="265">
        <v>6.25</v>
      </c>
      <c r="M175" s="62" t="s">
        <v>1432</v>
      </c>
      <c r="N175" s="62"/>
    </row>
    <row r="176" spans="1:14" ht="12.75">
      <c r="A176" s="154">
        <v>150</v>
      </c>
      <c r="B176" s="161"/>
      <c r="C176" s="153" t="s">
        <v>434</v>
      </c>
      <c r="D176" s="155">
        <v>14</v>
      </c>
      <c r="E176" s="156" t="s">
        <v>197</v>
      </c>
      <c r="F176" s="168">
        <v>4</v>
      </c>
      <c r="G176" s="168" t="s">
        <v>1346</v>
      </c>
      <c r="H176" s="268" t="s">
        <v>199</v>
      </c>
      <c r="I176" s="151" t="s">
        <v>1048</v>
      </c>
      <c r="J176" s="151">
        <v>4</v>
      </c>
      <c r="K176" s="151"/>
      <c r="L176" s="265">
        <v>8.05</v>
      </c>
      <c r="M176" s="62" t="s">
        <v>1432</v>
      </c>
      <c r="N176" s="62"/>
    </row>
    <row r="177" spans="1:14" ht="12.75">
      <c r="A177" s="154">
        <v>151</v>
      </c>
      <c r="B177" s="161"/>
      <c r="C177" s="153" t="s">
        <v>505</v>
      </c>
      <c r="D177" s="155">
        <v>5</v>
      </c>
      <c r="E177" s="156" t="s">
        <v>197</v>
      </c>
      <c r="F177" s="168">
        <v>6</v>
      </c>
      <c r="G177" s="168" t="s">
        <v>1346</v>
      </c>
      <c r="H177" s="268" t="s">
        <v>199</v>
      </c>
      <c r="I177" s="151" t="s">
        <v>1048</v>
      </c>
      <c r="J177" s="151">
        <v>4</v>
      </c>
      <c r="K177" s="151"/>
      <c r="L177" s="265">
        <v>7.45</v>
      </c>
      <c r="M177" s="62" t="s">
        <v>1432</v>
      </c>
      <c r="N177" s="62"/>
    </row>
    <row r="178" spans="1:14" ht="12.75">
      <c r="A178" s="154">
        <v>152</v>
      </c>
      <c r="B178" s="161"/>
      <c r="C178" s="178" t="s">
        <v>435</v>
      </c>
      <c r="D178" s="179">
        <v>4</v>
      </c>
      <c r="E178" s="180" t="s">
        <v>27</v>
      </c>
      <c r="F178" s="168">
        <v>6</v>
      </c>
      <c r="G178" s="168" t="s">
        <v>1150</v>
      </c>
      <c r="H178" s="268" t="s">
        <v>1202</v>
      </c>
      <c r="I178" s="151" t="s">
        <v>1203</v>
      </c>
      <c r="J178" s="151">
        <v>6</v>
      </c>
      <c r="K178" s="151">
        <f>L178/J178</f>
        <v>7.0616666666666665</v>
      </c>
      <c r="L178" s="265">
        <v>42.37</v>
      </c>
      <c r="M178" s="62" t="s">
        <v>1432</v>
      </c>
      <c r="N178" s="62"/>
    </row>
    <row r="179" spans="1:14" ht="12.75">
      <c r="A179" s="154">
        <v>153</v>
      </c>
      <c r="B179" s="161"/>
      <c r="C179" s="178" t="s">
        <v>436</v>
      </c>
      <c r="D179" s="155">
        <v>4</v>
      </c>
      <c r="E179" s="156" t="s">
        <v>85</v>
      </c>
      <c r="F179" s="168">
        <v>4</v>
      </c>
      <c r="G179" s="168" t="s">
        <v>1346</v>
      </c>
      <c r="H179" s="268" t="s">
        <v>1357</v>
      </c>
      <c r="I179" s="151" t="s">
        <v>1048</v>
      </c>
      <c r="J179" s="151">
        <v>4</v>
      </c>
      <c r="K179" s="151"/>
      <c r="L179" s="265">
        <v>31.94</v>
      </c>
      <c r="M179" s="62" t="s">
        <v>1432</v>
      </c>
      <c r="N179" s="62"/>
    </row>
    <row r="180" spans="1:14" ht="12.75">
      <c r="A180" s="154">
        <v>154</v>
      </c>
      <c r="B180" s="161"/>
      <c r="C180" s="178" t="s">
        <v>527</v>
      </c>
      <c r="D180" s="155">
        <v>2</v>
      </c>
      <c r="E180" s="156" t="s">
        <v>85</v>
      </c>
      <c r="F180" s="168">
        <v>4</v>
      </c>
      <c r="G180" s="168" t="s">
        <v>1004</v>
      </c>
      <c r="H180" s="181" t="s">
        <v>172</v>
      </c>
      <c r="I180" s="151" t="s">
        <v>1292</v>
      </c>
      <c r="J180" s="151">
        <v>4</v>
      </c>
      <c r="K180" s="285">
        <f>L180/J180</f>
        <v>5.725</v>
      </c>
      <c r="L180" s="286">
        <v>22.9</v>
      </c>
      <c r="M180" s="62" t="s">
        <v>1429</v>
      </c>
      <c r="N180" s="62"/>
    </row>
    <row r="181" spans="1:14" ht="12.75">
      <c r="A181" s="147"/>
      <c r="B181" s="174"/>
      <c r="C181" s="206" t="s">
        <v>471</v>
      </c>
      <c r="D181" s="149"/>
      <c r="E181" s="150"/>
      <c r="F181" s="163"/>
      <c r="G181" s="163"/>
      <c r="H181" s="242"/>
      <c r="I181" s="147"/>
      <c r="J181" s="147"/>
      <c r="K181" s="147"/>
      <c r="L181" s="272"/>
      <c r="M181" s="227"/>
      <c r="N181" s="227"/>
    </row>
    <row r="182" spans="1:14" ht="12.75">
      <c r="A182" s="154">
        <v>155</v>
      </c>
      <c r="B182" s="161"/>
      <c r="C182" s="153" t="s">
        <v>421</v>
      </c>
      <c r="D182" s="155">
        <v>11</v>
      </c>
      <c r="E182" s="156" t="s">
        <v>197</v>
      </c>
      <c r="F182" s="168">
        <v>4</v>
      </c>
      <c r="G182" s="168" t="s">
        <v>1065</v>
      </c>
      <c r="H182" s="268" t="s">
        <v>1037</v>
      </c>
      <c r="I182" s="151" t="s">
        <v>197</v>
      </c>
      <c r="J182" s="151">
        <v>4</v>
      </c>
      <c r="K182" s="151">
        <v>2.22</v>
      </c>
      <c r="L182" s="265">
        <v>8.88</v>
      </c>
      <c r="M182" s="62" t="s">
        <v>1434</v>
      </c>
      <c r="N182" s="62"/>
    </row>
    <row r="183" spans="1:14" ht="12.75">
      <c r="A183" s="154">
        <v>156</v>
      </c>
      <c r="B183" s="161"/>
      <c r="C183" s="178" t="s">
        <v>439</v>
      </c>
      <c r="D183" s="155">
        <v>14</v>
      </c>
      <c r="E183" s="156" t="s">
        <v>137</v>
      </c>
      <c r="F183" s="168">
        <v>5</v>
      </c>
      <c r="G183" s="297" t="s">
        <v>1150</v>
      </c>
      <c r="H183" s="310" t="s">
        <v>1204</v>
      </c>
      <c r="I183" s="309" t="s">
        <v>1205</v>
      </c>
      <c r="J183" s="309">
        <v>5</v>
      </c>
      <c r="K183" s="309">
        <f>L183/J183</f>
        <v>3.472</v>
      </c>
      <c r="L183" s="296">
        <v>17.36</v>
      </c>
      <c r="M183" s="62" t="s">
        <v>1432</v>
      </c>
      <c r="N183" s="62"/>
    </row>
    <row r="184" spans="1:14" ht="12.75">
      <c r="A184" s="154">
        <v>157</v>
      </c>
      <c r="B184" s="161"/>
      <c r="C184" s="178" t="s">
        <v>503</v>
      </c>
      <c r="D184" s="155">
        <v>12</v>
      </c>
      <c r="E184" s="156" t="s">
        <v>504</v>
      </c>
      <c r="F184" s="168">
        <v>6</v>
      </c>
      <c r="G184" s="168" t="s">
        <v>1004</v>
      </c>
      <c r="H184" s="181" t="s">
        <v>172</v>
      </c>
      <c r="I184" s="151" t="s">
        <v>171</v>
      </c>
      <c r="J184" s="151">
        <v>6</v>
      </c>
      <c r="K184" s="285">
        <f>L184/J184</f>
        <v>6.47</v>
      </c>
      <c r="L184" s="286">
        <v>38.82</v>
      </c>
      <c r="M184" s="62" t="s">
        <v>1429</v>
      </c>
      <c r="N184" s="62"/>
    </row>
    <row r="185" spans="1:14" ht="12.75">
      <c r="A185" s="154">
        <v>158</v>
      </c>
      <c r="B185" s="161"/>
      <c r="C185" s="178" t="s">
        <v>506</v>
      </c>
      <c r="D185" s="155">
        <v>12</v>
      </c>
      <c r="E185" s="156" t="s">
        <v>90</v>
      </c>
      <c r="F185" s="168">
        <v>3</v>
      </c>
      <c r="G185" s="168" t="s">
        <v>1004</v>
      </c>
      <c r="H185" s="181" t="s">
        <v>172</v>
      </c>
      <c r="I185" s="151" t="s">
        <v>1296</v>
      </c>
      <c r="J185" s="151">
        <v>3</v>
      </c>
      <c r="K185" s="285">
        <f>L185/J185</f>
        <v>15.96</v>
      </c>
      <c r="L185" s="286">
        <v>47.88</v>
      </c>
      <c r="M185" s="62" t="s">
        <v>1429</v>
      </c>
      <c r="N185" s="62"/>
    </row>
    <row r="186" spans="1:14" ht="12.75">
      <c r="A186" s="154">
        <v>159</v>
      </c>
      <c r="B186" s="161"/>
      <c r="C186" s="178" t="s">
        <v>443</v>
      </c>
      <c r="D186" s="155">
        <v>5</v>
      </c>
      <c r="E186" s="156" t="s">
        <v>175</v>
      </c>
      <c r="F186" s="168">
        <v>24</v>
      </c>
      <c r="G186" s="297" t="s">
        <v>1150</v>
      </c>
      <c r="H186" s="310" t="s">
        <v>1206</v>
      </c>
      <c r="I186" s="309" t="s">
        <v>1207</v>
      </c>
      <c r="J186" s="309">
        <v>24</v>
      </c>
      <c r="K186" s="309">
        <f>L186/J186</f>
        <v>1.4570833333333333</v>
      </c>
      <c r="L186" s="296">
        <v>34.97</v>
      </c>
      <c r="M186" s="62" t="s">
        <v>1432</v>
      </c>
      <c r="N186" s="62"/>
    </row>
    <row r="187" spans="1:14" ht="12.75">
      <c r="A187" s="154">
        <v>160</v>
      </c>
      <c r="B187" s="161"/>
      <c r="C187" s="153" t="s">
        <v>430</v>
      </c>
      <c r="D187" s="155">
        <v>54</v>
      </c>
      <c r="E187" s="156" t="s">
        <v>99</v>
      </c>
      <c r="F187" s="168"/>
      <c r="G187" s="168" t="s">
        <v>1346</v>
      </c>
      <c r="H187" s="268" t="s">
        <v>1347</v>
      </c>
      <c r="I187" s="151" t="s">
        <v>1376</v>
      </c>
      <c r="J187" s="151">
        <v>6</v>
      </c>
      <c r="K187" s="151"/>
      <c r="L187" s="265">
        <v>15.96</v>
      </c>
      <c r="M187" s="62" t="s">
        <v>1432</v>
      </c>
      <c r="N187" s="62"/>
    </row>
    <row r="188" spans="1:14" ht="15" customHeight="1">
      <c r="A188" s="154">
        <v>161</v>
      </c>
      <c r="B188" s="161"/>
      <c r="C188" s="153" t="s">
        <v>419</v>
      </c>
      <c r="D188" s="155">
        <v>2</v>
      </c>
      <c r="E188" s="156" t="s">
        <v>235</v>
      </c>
      <c r="F188" s="168">
        <v>12</v>
      </c>
      <c r="G188" s="297" t="s">
        <v>1150</v>
      </c>
      <c r="H188" s="310" t="s">
        <v>1128</v>
      </c>
      <c r="I188" s="309" t="s">
        <v>1208</v>
      </c>
      <c r="J188" s="309">
        <v>12</v>
      </c>
      <c r="K188" s="309">
        <f>L188/J188</f>
        <v>2.1641666666666666</v>
      </c>
      <c r="L188" s="296">
        <v>25.97</v>
      </c>
      <c r="M188" s="62" t="s">
        <v>1432</v>
      </c>
      <c r="N188" s="62"/>
    </row>
    <row r="189" spans="1:14" ht="12.75">
      <c r="A189" s="154">
        <v>162</v>
      </c>
      <c r="B189" s="161"/>
      <c r="C189" s="153" t="s">
        <v>510</v>
      </c>
      <c r="D189" s="155">
        <v>240</v>
      </c>
      <c r="E189" s="156" t="s">
        <v>106</v>
      </c>
      <c r="F189" s="168">
        <v>1</v>
      </c>
      <c r="G189" s="168" t="s">
        <v>1004</v>
      </c>
      <c r="H189" s="181" t="s">
        <v>1058</v>
      </c>
      <c r="I189" s="151" t="s">
        <v>75</v>
      </c>
      <c r="J189" s="151">
        <v>1</v>
      </c>
      <c r="K189" s="285">
        <f>L189/J189</f>
        <v>15.29</v>
      </c>
      <c r="L189" s="286">
        <v>15.29</v>
      </c>
      <c r="M189" s="62" t="s">
        <v>1429</v>
      </c>
      <c r="N189" s="62"/>
    </row>
    <row r="190" spans="1:14" ht="12.75">
      <c r="A190" s="154">
        <v>163</v>
      </c>
      <c r="B190" s="161"/>
      <c r="C190" s="153" t="s">
        <v>973</v>
      </c>
      <c r="D190" s="155">
        <v>6</v>
      </c>
      <c r="E190" s="156" t="s">
        <v>106</v>
      </c>
      <c r="F190" s="168">
        <v>1</v>
      </c>
      <c r="G190" s="297" t="s">
        <v>1150</v>
      </c>
      <c r="H190" s="310" t="s">
        <v>1209</v>
      </c>
      <c r="I190" s="309" t="s">
        <v>1180</v>
      </c>
      <c r="J190" s="309">
        <v>1</v>
      </c>
      <c r="K190" s="309">
        <f>L190/J190</f>
        <v>21.44</v>
      </c>
      <c r="L190" s="296">
        <v>21.44</v>
      </c>
      <c r="M190" s="62" t="s">
        <v>1432</v>
      </c>
      <c r="N190" s="62"/>
    </row>
    <row r="191" spans="1:14" ht="12.75">
      <c r="A191" s="147"/>
      <c r="B191" s="174"/>
      <c r="C191" s="206" t="s">
        <v>470</v>
      </c>
      <c r="D191" s="149"/>
      <c r="E191" s="150"/>
      <c r="F191" s="163"/>
      <c r="G191" s="163"/>
      <c r="H191" s="242"/>
      <c r="I191" s="147"/>
      <c r="J191" s="147"/>
      <c r="K191" s="147"/>
      <c r="L191" s="272"/>
      <c r="M191" s="227"/>
      <c r="N191" s="227"/>
    </row>
    <row r="192" spans="1:14" ht="12.75">
      <c r="A192" s="154">
        <v>164</v>
      </c>
      <c r="B192" s="161"/>
      <c r="C192" s="178" t="s">
        <v>440</v>
      </c>
      <c r="D192" s="179">
        <v>22</v>
      </c>
      <c r="E192" s="180" t="s">
        <v>147</v>
      </c>
      <c r="F192" s="157">
        <v>6</v>
      </c>
      <c r="G192" s="294" t="s">
        <v>1150</v>
      </c>
      <c r="H192" s="308" t="s">
        <v>1210</v>
      </c>
      <c r="I192" s="309" t="s">
        <v>75</v>
      </c>
      <c r="J192" s="309">
        <v>6</v>
      </c>
      <c r="K192" s="309">
        <f>L192/J192</f>
        <v>5.026666666666666</v>
      </c>
      <c r="L192" s="296">
        <v>30.16</v>
      </c>
      <c r="M192" s="62" t="s">
        <v>1432</v>
      </c>
      <c r="N192" s="62"/>
    </row>
    <row r="193" spans="1:14" ht="25.5">
      <c r="A193" s="154">
        <v>165</v>
      </c>
      <c r="B193" s="161"/>
      <c r="C193" s="178" t="s">
        <v>441</v>
      </c>
      <c r="D193" s="179">
        <v>776</v>
      </c>
      <c r="E193" s="180" t="s">
        <v>217</v>
      </c>
      <c r="F193" s="157">
        <v>200</v>
      </c>
      <c r="G193" s="294" t="s">
        <v>1150</v>
      </c>
      <c r="H193" s="308" t="s">
        <v>1111</v>
      </c>
      <c r="I193" s="309" t="s">
        <v>1182</v>
      </c>
      <c r="J193" s="309">
        <v>200</v>
      </c>
      <c r="K193" s="309">
        <f>L193/J193</f>
        <v>0.0278</v>
      </c>
      <c r="L193" s="296">
        <v>5.56</v>
      </c>
      <c r="M193" s="62" t="s">
        <v>1432</v>
      </c>
      <c r="N193" s="62"/>
    </row>
    <row r="194" spans="1:14" ht="25.5">
      <c r="A194" s="154">
        <v>166</v>
      </c>
      <c r="B194" s="161"/>
      <c r="C194" s="178" t="s">
        <v>442</v>
      </c>
      <c r="D194" s="179">
        <v>366</v>
      </c>
      <c r="E194" s="180" t="s">
        <v>108</v>
      </c>
      <c r="F194" s="157">
        <v>200</v>
      </c>
      <c r="G194" s="294" t="s">
        <v>1150</v>
      </c>
      <c r="H194" s="308" t="s">
        <v>1111</v>
      </c>
      <c r="I194" s="309" t="s">
        <v>1211</v>
      </c>
      <c r="J194" s="309">
        <v>200</v>
      </c>
      <c r="K194" s="309">
        <f>L194/J194</f>
        <v>0.0291</v>
      </c>
      <c r="L194" s="296">
        <v>5.82</v>
      </c>
      <c r="M194" s="62" t="s">
        <v>1432</v>
      </c>
      <c r="N194" s="62"/>
    </row>
    <row r="195" spans="1:14" ht="25.5">
      <c r="A195" s="154">
        <v>167</v>
      </c>
      <c r="B195" s="161"/>
      <c r="C195" s="178" t="s">
        <v>540</v>
      </c>
      <c r="D195" s="179">
        <v>136</v>
      </c>
      <c r="E195" s="180" t="s">
        <v>270</v>
      </c>
      <c r="F195" s="157">
        <v>6</v>
      </c>
      <c r="G195" s="157" t="s">
        <v>1004</v>
      </c>
      <c r="H195" s="151" t="s">
        <v>172</v>
      </c>
      <c r="I195" s="151" t="s">
        <v>1419</v>
      </c>
      <c r="J195" s="151">
        <v>6</v>
      </c>
      <c r="K195" s="285">
        <f>L195/J195</f>
        <v>6.595</v>
      </c>
      <c r="L195" s="286">
        <v>39.57</v>
      </c>
      <c r="M195" s="62" t="s">
        <v>1429</v>
      </c>
      <c r="N195" s="62"/>
    </row>
    <row r="196" spans="1:14" ht="18" customHeight="1">
      <c r="A196" s="147"/>
      <c r="B196" s="174" t="s">
        <v>249</v>
      </c>
      <c r="C196" s="206" t="s">
        <v>314</v>
      </c>
      <c r="D196" s="149"/>
      <c r="E196" s="150"/>
      <c r="F196" s="163"/>
      <c r="G196" s="163"/>
      <c r="H196" s="242"/>
      <c r="I196" s="147"/>
      <c r="J196" s="147"/>
      <c r="K196" s="147"/>
      <c r="L196" s="272"/>
      <c r="M196" s="227"/>
      <c r="N196" s="227"/>
    </row>
    <row r="197" spans="1:14" ht="38.25">
      <c r="A197" s="154">
        <v>168</v>
      </c>
      <c r="B197" s="164" t="s">
        <v>251</v>
      </c>
      <c r="C197" s="153" t="s">
        <v>444</v>
      </c>
      <c r="D197" s="155">
        <v>21</v>
      </c>
      <c r="E197" s="156" t="s">
        <v>247</v>
      </c>
      <c r="F197" s="168">
        <v>6</v>
      </c>
      <c r="G197" s="297" t="s">
        <v>1150</v>
      </c>
      <c r="H197" s="310" t="s">
        <v>799</v>
      </c>
      <c r="I197" s="309" t="s">
        <v>1142</v>
      </c>
      <c r="J197" s="309">
        <v>6</v>
      </c>
      <c r="K197" s="309">
        <f>L197/J197</f>
        <v>9.700000000000001</v>
      </c>
      <c r="L197" s="296">
        <v>58.2</v>
      </c>
      <c r="M197" s="62" t="s">
        <v>1432</v>
      </c>
      <c r="N197" s="62"/>
    </row>
    <row r="198" spans="1:14" ht="38.25">
      <c r="A198" s="154">
        <v>169</v>
      </c>
      <c r="B198" s="164" t="s">
        <v>251</v>
      </c>
      <c r="C198" s="153" t="s">
        <v>445</v>
      </c>
      <c r="D198" s="155">
        <v>4</v>
      </c>
      <c r="E198" s="156" t="s">
        <v>250</v>
      </c>
      <c r="F198" s="168">
        <v>6</v>
      </c>
      <c r="G198" s="297" t="s">
        <v>1150</v>
      </c>
      <c r="H198" s="310" t="s">
        <v>799</v>
      </c>
      <c r="I198" s="309" t="s">
        <v>1142</v>
      </c>
      <c r="J198" s="309">
        <v>6</v>
      </c>
      <c r="K198" s="309">
        <f>L198/J198</f>
        <v>9.401666666666666</v>
      </c>
      <c r="L198" s="296">
        <v>56.41</v>
      </c>
      <c r="M198" s="62" t="s">
        <v>1432</v>
      </c>
      <c r="N198" s="62"/>
    </row>
    <row r="199" spans="1:14" ht="38.25">
      <c r="A199" s="154">
        <v>170</v>
      </c>
      <c r="B199" s="164" t="s">
        <v>251</v>
      </c>
      <c r="C199" s="153" t="s">
        <v>446</v>
      </c>
      <c r="D199" s="155">
        <v>174</v>
      </c>
      <c r="E199" s="156" t="s">
        <v>250</v>
      </c>
      <c r="F199" s="168">
        <v>6</v>
      </c>
      <c r="G199" s="168" t="s">
        <v>1065</v>
      </c>
      <c r="H199" s="268" t="s">
        <v>251</v>
      </c>
      <c r="I199" s="151" t="s">
        <v>250</v>
      </c>
      <c r="J199" s="151">
        <v>6</v>
      </c>
      <c r="K199" s="151">
        <v>8.44</v>
      </c>
      <c r="L199" s="265">
        <v>50.66</v>
      </c>
      <c r="M199" s="62" t="s">
        <v>1434</v>
      </c>
      <c r="N199" s="62"/>
    </row>
    <row r="200" spans="1:14" ht="12.75">
      <c r="A200" s="154">
        <v>171</v>
      </c>
      <c r="B200" s="164" t="s">
        <v>251</v>
      </c>
      <c r="C200" s="153" t="s">
        <v>447</v>
      </c>
      <c r="D200" s="155">
        <v>27</v>
      </c>
      <c r="E200" s="156" t="s">
        <v>250</v>
      </c>
      <c r="F200" s="168">
        <v>6</v>
      </c>
      <c r="G200" s="168" t="s">
        <v>1065</v>
      </c>
      <c r="H200" s="268" t="s">
        <v>251</v>
      </c>
      <c r="I200" s="151" t="s">
        <v>250</v>
      </c>
      <c r="J200" s="151">
        <v>6</v>
      </c>
      <c r="K200" s="151">
        <v>8.54</v>
      </c>
      <c r="L200" s="265">
        <v>51.23</v>
      </c>
      <c r="M200" s="62" t="s">
        <v>1434</v>
      </c>
      <c r="N200" s="62"/>
    </row>
    <row r="201" spans="1:14" ht="15.75" customHeight="1">
      <c r="A201" s="154">
        <v>172</v>
      </c>
      <c r="B201" s="190" t="s">
        <v>39</v>
      </c>
      <c r="C201" s="153" t="s">
        <v>779</v>
      </c>
      <c r="D201" s="155">
        <v>22</v>
      </c>
      <c r="E201" s="156" t="s">
        <v>102</v>
      </c>
      <c r="F201" s="168">
        <v>6</v>
      </c>
      <c r="G201" s="168" t="s">
        <v>1065</v>
      </c>
      <c r="H201" s="268" t="s">
        <v>251</v>
      </c>
      <c r="I201" s="151" t="s">
        <v>250</v>
      </c>
      <c r="J201" s="151">
        <v>6</v>
      </c>
      <c r="K201" s="151">
        <v>8.44</v>
      </c>
      <c r="L201" s="265">
        <v>50.66</v>
      </c>
      <c r="M201" s="62" t="s">
        <v>1434</v>
      </c>
      <c r="N201" s="62"/>
    </row>
    <row r="202" spans="1:14" ht="12.75">
      <c r="A202" s="154">
        <v>173</v>
      </c>
      <c r="B202" s="160"/>
      <c r="C202" s="153" t="s">
        <v>780</v>
      </c>
      <c r="D202" s="155">
        <v>51</v>
      </c>
      <c r="E202" s="156" t="s">
        <v>102</v>
      </c>
      <c r="F202" s="168">
        <v>6</v>
      </c>
      <c r="G202" s="168" t="s">
        <v>1065</v>
      </c>
      <c r="H202" s="268" t="s">
        <v>251</v>
      </c>
      <c r="I202" s="151" t="s">
        <v>250</v>
      </c>
      <c r="J202" s="151">
        <v>6</v>
      </c>
      <c r="K202" s="151">
        <v>8.44</v>
      </c>
      <c r="L202" s="265">
        <v>50.66</v>
      </c>
      <c r="M202" s="62" t="s">
        <v>1434</v>
      </c>
      <c r="N202" s="62"/>
    </row>
    <row r="203" spans="1:14" ht="12.75">
      <c r="A203" s="154">
        <v>174</v>
      </c>
      <c r="B203" s="164"/>
      <c r="C203" s="153" t="s">
        <v>781</v>
      </c>
      <c r="D203" s="155">
        <v>73</v>
      </c>
      <c r="E203" s="156" t="s">
        <v>91</v>
      </c>
      <c r="F203" s="168">
        <v>12</v>
      </c>
      <c r="G203" s="168" t="s">
        <v>1004</v>
      </c>
      <c r="H203" s="181" t="s">
        <v>251</v>
      </c>
      <c r="I203" s="151" t="s">
        <v>225</v>
      </c>
      <c r="J203" s="151">
        <v>12</v>
      </c>
      <c r="K203" s="285">
        <f>L203/J203</f>
        <v>3.5175</v>
      </c>
      <c r="L203" s="286">
        <v>42.21</v>
      </c>
      <c r="M203" s="62" t="s">
        <v>1429</v>
      </c>
      <c r="N203" s="62"/>
    </row>
    <row r="204" spans="1:14" ht="12.75">
      <c r="A204" s="154">
        <v>175</v>
      </c>
      <c r="B204" s="164"/>
      <c r="C204" s="153" t="s">
        <v>782</v>
      </c>
      <c r="D204" s="155">
        <v>15</v>
      </c>
      <c r="E204" s="156" t="s">
        <v>119</v>
      </c>
      <c r="F204" s="168">
        <v>6</v>
      </c>
      <c r="G204" s="168" t="s">
        <v>1065</v>
      </c>
      <c r="H204" s="268" t="s">
        <v>251</v>
      </c>
      <c r="I204" s="151" t="s">
        <v>250</v>
      </c>
      <c r="J204" s="151">
        <v>6</v>
      </c>
      <c r="K204" s="151">
        <v>8.54</v>
      </c>
      <c r="L204" s="265">
        <v>51.23</v>
      </c>
      <c r="M204" s="62" t="s">
        <v>1434</v>
      </c>
      <c r="N204" s="62"/>
    </row>
    <row r="205" spans="1:14" ht="12.75">
      <c r="A205" s="154">
        <v>176</v>
      </c>
      <c r="B205" s="164"/>
      <c r="C205" s="153" t="s">
        <v>783</v>
      </c>
      <c r="D205" s="155">
        <v>34</v>
      </c>
      <c r="E205" s="156" t="s">
        <v>776</v>
      </c>
      <c r="F205" s="168">
        <v>12</v>
      </c>
      <c r="G205" s="297" t="s">
        <v>1150</v>
      </c>
      <c r="H205" s="310" t="s">
        <v>1212</v>
      </c>
      <c r="I205" s="309" t="s">
        <v>1213</v>
      </c>
      <c r="J205" s="309">
        <v>12</v>
      </c>
      <c r="K205" s="309">
        <f>L205/J205</f>
        <v>2.3358333333333334</v>
      </c>
      <c r="L205" s="296">
        <v>28.03</v>
      </c>
      <c r="M205" s="62" t="s">
        <v>1432</v>
      </c>
      <c r="N205" s="62"/>
    </row>
    <row r="206" spans="1:14" ht="12.75">
      <c r="A206" s="154">
        <v>177</v>
      </c>
      <c r="B206" s="164" t="s">
        <v>251</v>
      </c>
      <c r="C206" s="153" t="s">
        <v>448</v>
      </c>
      <c r="D206" s="155">
        <v>83</v>
      </c>
      <c r="E206" s="172" t="s">
        <v>104</v>
      </c>
      <c r="F206" s="168">
        <v>6</v>
      </c>
      <c r="G206" s="168" t="s">
        <v>1065</v>
      </c>
      <c r="H206" s="268" t="s">
        <v>251</v>
      </c>
      <c r="I206" s="151" t="s">
        <v>250</v>
      </c>
      <c r="J206" s="151">
        <v>6</v>
      </c>
      <c r="K206" s="151">
        <v>9.94</v>
      </c>
      <c r="L206" s="265">
        <v>59.69</v>
      </c>
      <c r="M206" s="62" t="s">
        <v>1434</v>
      </c>
      <c r="N206" s="62"/>
    </row>
    <row r="207" spans="1:14" ht="12.75">
      <c r="A207" s="154">
        <v>178</v>
      </c>
      <c r="B207" s="164" t="s">
        <v>254</v>
      </c>
      <c r="C207" s="158" t="s">
        <v>449</v>
      </c>
      <c r="D207" s="155">
        <v>13</v>
      </c>
      <c r="E207" s="156" t="s">
        <v>105</v>
      </c>
      <c r="F207" s="168">
        <v>6</v>
      </c>
      <c r="G207" s="297" t="s">
        <v>1150</v>
      </c>
      <c r="H207" s="297" t="s">
        <v>1108</v>
      </c>
      <c r="I207" s="309" t="s">
        <v>1420</v>
      </c>
      <c r="J207" s="309">
        <v>6</v>
      </c>
      <c r="K207" s="309">
        <f>L207/J207</f>
        <v>5.521666666666667</v>
      </c>
      <c r="L207" s="296">
        <v>33.13</v>
      </c>
      <c r="M207" s="62" t="s">
        <v>1432</v>
      </c>
      <c r="N207" s="62"/>
    </row>
    <row r="208" spans="1:14" ht="12.75">
      <c r="A208" s="154">
        <v>179</v>
      </c>
      <c r="B208" s="161"/>
      <c r="C208" s="153" t="s">
        <v>453</v>
      </c>
      <c r="D208" s="155">
        <v>22</v>
      </c>
      <c r="E208" s="156" t="s">
        <v>250</v>
      </c>
      <c r="F208" s="168">
        <v>6</v>
      </c>
      <c r="G208" s="168" t="s">
        <v>1065</v>
      </c>
      <c r="H208" s="268" t="s">
        <v>251</v>
      </c>
      <c r="I208" s="151" t="s">
        <v>250</v>
      </c>
      <c r="J208" s="151">
        <v>6</v>
      </c>
      <c r="K208" s="151">
        <v>6.9</v>
      </c>
      <c r="L208" s="265">
        <v>41.44</v>
      </c>
      <c r="M208" s="62" t="s">
        <v>1434</v>
      </c>
      <c r="N208" s="62"/>
    </row>
    <row r="209" spans="1:14" ht="12.75">
      <c r="A209" s="154">
        <v>180</v>
      </c>
      <c r="B209" s="161"/>
      <c r="C209" s="153" t="s">
        <v>450</v>
      </c>
      <c r="D209" s="155">
        <v>18</v>
      </c>
      <c r="E209" s="156" t="s">
        <v>102</v>
      </c>
      <c r="F209" s="168">
        <v>6</v>
      </c>
      <c r="G209" s="168" t="s">
        <v>1004</v>
      </c>
      <c r="H209" s="181" t="s">
        <v>251</v>
      </c>
      <c r="I209" s="151" t="s">
        <v>5</v>
      </c>
      <c r="J209" s="151">
        <v>6</v>
      </c>
      <c r="K209" s="285">
        <f>L209/J209</f>
        <v>9.738333333333333</v>
      </c>
      <c r="L209" s="286">
        <v>58.43</v>
      </c>
      <c r="M209" s="62" t="s">
        <v>1429</v>
      </c>
      <c r="N209" s="62"/>
    </row>
    <row r="210" spans="1:14" ht="12.75">
      <c r="A210" s="154">
        <v>181</v>
      </c>
      <c r="B210" s="161"/>
      <c r="C210" s="153" t="s">
        <v>451</v>
      </c>
      <c r="D210" s="155">
        <v>24</v>
      </c>
      <c r="E210" s="156" t="s">
        <v>102</v>
      </c>
      <c r="F210" s="168">
        <v>6</v>
      </c>
      <c r="G210" s="168" t="s">
        <v>1004</v>
      </c>
      <c r="H210" s="181" t="s">
        <v>251</v>
      </c>
      <c r="I210" s="151" t="s">
        <v>5</v>
      </c>
      <c r="J210" s="151">
        <v>6</v>
      </c>
      <c r="K210" s="285">
        <f>L210/J210</f>
        <v>9.698333333333332</v>
      </c>
      <c r="L210" s="286">
        <v>58.19</v>
      </c>
      <c r="M210" s="62" t="s">
        <v>1429</v>
      </c>
      <c r="N210" s="62"/>
    </row>
    <row r="211" spans="1:14" ht="12.75">
      <c r="A211" s="154">
        <v>182</v>
      </c>
      <c r="B211" s="161"/>
      <c r="C211" s="153" t="s">
        <v>452</v>
      </c>
      <c r="D211" s="155">
        <v>24</v>
      </c>
      <c r="E211" s="156" t="s">
        <v>247</v>
      </c>
      <c r="F211" s="168">
        <v>6</v>
      </c>
      <c r="G211" s="168" t="s">
        <v>1004</v>
      </c>
      <c r="H211" s="181" t="s">
        <v>251</v>
      </c>
      <c r="I211" s="151" t="s">
        <v>5</v>
      </c>
      <c r="J211" s="151">
        <v>6</v>
      </c>
      <c r="K211" s="285">
        <f>L211/J211</f>
        <v>5.506666666666667</v>
      </c>
      <c r="L211" s="286">
        <v>33.04</v>
      </c>
      <c r="M211" s="62" t="s">
        <v>1429</v>
      </c>
      <c r="N211" s="62"/>
    </row>
    <row r="212" spans="1:14" ht="27" customHeight="1">
      <c r="A212" s="154">
        <v>183</v>
      </c>
      <c r="B212" s="161" t="s">
        <v>227</v>
      </c>
      <c r="C212" s="153" t="s">
        <v>454</v>
      </c>
      <c r="D212" s="155">
        <v>20</v>
      </c>
      <c r="E212" s="156" t="s">
        <v>177</v>
      </c>
      <c r="F212" s="168">
        <v>12</v>
      </c>
      <c r="G212" s="297" t="s">
        <v>1150</v>
      </c>
      <c r="H212" s="297" t="s">
        <v>1108</v>
      </c>
      <c r="I212" s="309" t="s">
        <v>1420</v>
      </c>
      <c r="J212" s="309">
        <v>6</v>
      </c>
      <c r="K212" s="309">
        <f>L212/J212</f>
        <v>7.146666666666667</v>
      </c>
      <c r="L212" s="296">
        <v>42.88</v>
      </c>
      <c r="M212" s="62" t="s">
        <v>1432</v>
      </c>
      <c r="N212" s="62"/>
    </row>
    <row r="213" spans="1:14" ht="30.75" customHeight="1">
      <c r="A213" s="154">
        <v>184</v>
      </c>
      <c r="B213" s="167" t="s">
        <v>256</v>
      </c>
      <c r="C213" s="158" t="s">
        <v>455</v>
      </c>
      <c r="D213" s="155">
        <v>12</v>
      </c>
      <c r="E213" s="156" t="s">
        <v>247</v>
      </c>
      <c r="F213" s="168">
        <v>6</v>
      </c>
      <c r="G213" s="168" t="s">
        <v>1065</v>
      </c>
      <c r="H213" s="268" t="s">
        <v>251</v>
      </c>
      <c r="I213" s="151" t="s">
        <v>250</v>
      </c>
      <c r="J213" s="151">
        <v>6</v>
      </c>
      <c r="K213" s="151">
        <v>4.39</v>
      </c>
      <c r="L213" s="265">
        <v>26.33</v>
      </c>
      <c r="M213" s="62" t="s">
        <v>1434</v>
      </c>
      <c r="N213" s="62"/>
    </row>
    <row r="214" spans="1:14" ht="12.75">
      <c r="A214" s="147"/>
      <c r="B214" s="174"/>
      <c r="C214" s="206" t="s">
        <v>313</v>
      </c>
      <c r="D214" s="149"/>
      <c r="E214" s="150"/>
      <c r="F214" s="163"/>
      <c r="G214" s="163"/>
      <c r="H214" s="242"/>
      <c r="I214" s="147"/>
      <c r="J214" s="147"/>
      <c r="K214" s="147"/>
      <c r="L214" s="272"/>
      <c r="M214" s="227"/>
      <c r="N214" s="227"/>
    </row>
    <row r="215" spans="1:14" ht="25.5" customHeight="1">
      <c r="A215" s="165">
        <v>185</v>
      </c>
      <c r="B215" s="167" t="s">
        <v>228</v>
      </c>
      <c r="C215" s="158" t="s">
        <v>456</v>
      </c>
      <c r="D215" s="169">
        <v>36</v>
      </c>
      <c r="E215" s="191" t="s">
        <v>259</v>
      </c>
      <c r="F215" s="168">
        <v>6</v>
      </c>
      <c r="G215" s="168" t="s">
        <v>1150</v>
      </c>
      <c r="H215" s="168" t="s">
        <v>1108</v>
      </c>
      <c r="I215" s="151" t="s">
        <v>103</v>
      </c>
      <c r="J215" s="151">
        <v>6</v>
      </c>
      <c r="K215" s="151">
        <f aca="true" t="shared" si="4" ref="K215:K222">L215/J215</f>
        <v>4.45</v>
      </c>
      <c r="L215" s="151">
        <v>26.7</v>
      </c>
      <c r="M215" s="62" t="s">
        <v>1432</v>
      </c>
      <c r="N215" s="62"/>
    </row>
    <row r="216" spans="1:14" ht="28.5" customHeight="1">
      <c r="A216" s="165">
        <v>186</v>
      </c>
      <c r="B216" s="167" t="s">
        <v>228</v>
      </c>
      <c r="C216" s="158" t="s">
        <v>457</v>
      </c>
      <c r="D216" s="169">
        <v>36</v>
      </c>
      <c r="E216" s="191" t="s">
        <v>259</v>
      </c>
      <c r="F216" s="168">
        <v>6</v>
      </c>
      <c r="G216" s="168" t="s">
        <v>1150</v>
      </c>
      <c r="H216" s="168" t="s">
        <v>1108</v>
      </c>
      <c r="I216" s="151" t="s">
        <v>103</v>
      </c>
      <c r="J216" s="151">
        <v>6</v>
      </c>
      <c r="K216" s="151">
        <f t="shared" si="4"/>
        <v>4.45</v>
      </c>
      <c r="L216" s="151">
        <v>26.7</v>
      </c>
      <c r="M216" s="62" t="s">
        <v>1432</v>
      </c>
      <c r="N216" s="62"/>
    </row>
    <row r="217" spans="1:14" ht="26.25" customHeight="1">
      <c r="A217" s="165">
        <v>187</v>
      </c>
      <c r="B217" s="167" t="s">
        <v>262</v>
      </c>
      <c r="C217" s="158" t="s">
        <v>458</v>
      </c>
      <c r="D217" s="169">
        <v>26</v>
      </c>
      <c r="E217" s="191" t="s">
        <v>259</v>
      </c>
      <c r="F217" s="168">
        <v>6</v>
      </c>
      <c r="G217" s="168" t="s">
        <v>1150</v>
      </c>
      <c r="H217" s="168" t="s">
        <v>1108</v>
      </c>
      <c r="I217" s="151" t="s">
        <v>103</v>
      </c>
      <c r="J217" s="151">
        <v>6</v>
      </c>
      <c r="K217" s="151">
        <f t="shared" si="4"/>
        <v>4.45</v>
      </c>
      <c r="L217" s="151">
        <v>26.7</v>
      </c>
      <c r="M217" s="62" t="s">
        <v>1432</v>
      </c>
      <c r="N217" s="62"/>
    </row>
    <row r="218" spans="1:14" ht="62.25" customHeight="1">
      <c r="A218" s="151">
        <v>188</v>
      </c>
      <c r="B218" s="192"/>
      <c r="C218" s="178" t="s">
        <v>1013</v>
      </c>
      <c r="D218" s="169">
        <v>30</v>
      </c>
      <c r="E218" s="194" t="s">
        <v>107</v>
      </c>
      <c r="F218" s="168">
        <v>18</v>
      </c>
      <c r="G218" s="297" t="s">
        <v>1150</v>
      </c>
      <c r="H218" s="310" t="s">
        <v>1128</v>
      </c>
      <c r="I218" s="313" t="s">
        <v>107</v>
      </c>
      <c r="J218" s="297">
        <v>18</v>
      </c>
      <c r="K218" s="309">
        <f t="shared" si="4"/>
        <v>2.1127777777777776</v>
      </c>
      <c r="L218" s="296">
        <v>38.03</v>
      </c>
      <c r="M218" s="62" t="s">
        <v>1432</v>
      </c>
      <c r="N218" s="62"/>
    </row>
    <row r="219" spans="1:14" ht="63.75">
      <c r="A219" s="151">
        <v>189</v>
      </c>
      <c r="B219" s="192"/>
      <c r="C219" s="178" t="s">
        <v>1014</v>
      </c>
      <c r="D219" s="169">
        <v>54</v>
      </c>
      <c r="E219" s="194" t="s">
        <v>107</v>
      </c>
      <c r="F219" s="168">
        <v>18</v>
      </c>
      <c r="G219" s="297" t="s">
        <v>1150</v>
      </c>
      <c r="H219" s="310" t="s">
        <v>1128</v>
      </c>
      <c r="I219" s="313" t="s">
        <v>107</v>
      </c>
      <c r="J219" s="297">
        <v>18</v>
      </c>
      <c r="K219" s="309">
        <f t="shared" si="4"/>
        <v>2.1127777777777776</v>
      </c>
      <c r="L219" s="296">
        <v>38.03</v>
      </c>
      <c r="M219" s="62" t="s">
        <v>1432</v>
      </c>
      <c r="N219" s="62"/>
    </row>
    <row r="220" spans="1:14" ht="63.75">
      <c r="A220" s="151">
        <v>190</v>
      </c>
      <c r="B220" s="192"/>
      <c r="C220" s="178" t="s">
        <v>1015</v>
      </c>
      <c r="D220" s="169">
        <v>32</v>
      </c>
      <c r="E220" s="194" t="s">
        <v>107</v>
      </c>
      <c r="F220" s="168">
        <v>18</v>
      </c>
      <c r="G220" s="297" t="s">
        <v>1150</v>
      </c>
      <c r="H220" s="310" t="s">
        <v>1128</v>
      </c>
      <c r="I220" s="313" t="s">
        <v>107</v>
      </c>
      <c r="J220" s="297">
        <v>18</v>
      </c>
      <c r="K220" s="309">
        <f t="shared" si="4"/>
        <v>2.1127777777777776</v>
      </c>
      <c r="L220" s="296">
        <v>38.03</v>
      </c>
      <c r="M220" s="62" t="s">
        <v>1432</v>
      </c>
      <c r="N220" s="62"/>
    </row>
    <row r="221" spans="1:14" ht="63.75">
      <c r="A221" s="151">
        <v>191</v>
      </c>
      <c r="B221" s="192"/>
      <c r="C221" s="178" t="s">
        <v>1016</v>
      </c>
      <c r="D221" s="169">
        <v>12</v>
      </c>
      <c r="E221" s="194" t="s">
        <v>107</v>
      </c>
      <c r="F221" s="168">
        <v>18</v>
      </c>
      <c r="G221" s="297" t="s">
        <v>1150</v>
      </c>
      <c r="H221" s="310" t="s">
        <v>1128</v>
      </c>
      <c r="I221" s="313" t="s">
        <v>107</v>
      </c>
      <c r="J221" s="297">
        <v>18</v>
      </c>
      <c r="K221" s="309">
        <f t="shared" si="4"/>
        <v>2.1127777777777776</v>
      </c>
      <c r="L221" s="296">
        <v>38.03</v>
      </c>
      <c r="M221" s="62" t="s">
        <v>1432</v>
      </c>
      <c r="N221" s="62"/>
    </row>
    <row r="222" spans="1:14" ht="63.75">
      <c r="A222" s="151">
        <v>192</v>
      </c>
      <c r="B222" s="192"/>
      <c r="C222" s="178" t="s">
        <v>1017</v>
      </c>
      <c r="D222" s="169">
        <v>18</v>
      </c>
      <c r="E222" s="194" t="s">
        <v>107</v>
      </c>
      <c r="F222" s="168">
        <v>18</v>
      </c>
      <c r="G222" s="297" t="s">
        <v>1150</v>
      </c>
      <c r="H222" s="310" t="s">
        <v>1128</v>
      </c>
      <c r="I222" s="313" t="s">
        <v>107</v>
      </c>
      <c r="J222" s="297">
        <v>18</v>
      </c>
      <c r="K222" s="309">
        <f t="shared" si="4"/>
        <v>2.1127777777777776</v>
      </c>
      <c r="L222" s="296">
        <v>38.03</v>
      </c>
      <c r="M222" s="62" t="s">
        <v>1432</v>
      </c>
      <c r="N222" s="62"/>
    </row>
    <row r="223" spans="1:14" ht="17.25" customHeight="1">
      <c r="A223" s="147"/>
      <c r="B223" s="174" t="s">
        <v>263</v>
      </c>
      <c r="C223" s="206" t="s">
        <v>552</v>
      </c>
      <c r="D223" s="149"/>
      <c r="E223" s="150"/>
      <c r="F223" s="163"/>
      <c r="G223" s="163"/>
      <c r="H223" s="242"/>
      <c r="I223" s="147"/>
      <c r="J223" s="147"/>
      <c r="K223" s="147"/>
      <c r="L223" s="272"/>
      <c r="M223" s="227"/>
      <c r="N223" s="227"/>
    </row>
    <row r="224" spans="1:14" ht="18" customHeight="1">
      <c r="A224" s="165">
        <v>193</v>
      </c>
      <c r="B224" s="167" t="s">
        <v>263</v>
      </c>
      <c r="C224" s="158" t="s">
        <v>460</v>
      </c>
      <c r="D224" s="169">
        <v>30</v>
      </c>
      <c r="E224" s="170" t="s">
        <v>234</v>
      </c>
      <c r="F224" s="168">
        <v>6</v>
      </c>
      <c r="G224" s="168" t="s">
        <v>1417</v>
      </c>
      <c r="H224" s="168" t="s">
        <v>1406</v>
      </c>
      <c r="I224" s="151" t="s">
        <v>1422</v>
      </c>
      <c r="J224" s="151">
        <v>6</v>
      </c>
      <c r="K224" s="151">
        <v>10.33</v>
      </c>
      <c r="L224" s="265">
        <v>61.98</v>
      </c>
      <c r="M224" s="62" t="s">
        <v>1432</v>
      </c>
      <c r="N224" s="62"/>
    </row>
    <row r="225" spans="1:14" ht="12.75">
      <c r="A225" s="154">
        <v>194</v>
      </c>
      <c r="B225" s="164" t="s">
        <v>172</v>
      </c>
      <c r="C225" s="158" t="s">
        <v>461</v>
      </c>
      <c r="D225" s="169">
        <v>30</v>
      </c>
      <c r="E225" s="170" t="s">
        <v>234</v>
      </c>
      <c r="F225" s="168">
        <v>6</v>
      </c>
      <c r="G225" s="168" t="s">
        <v>1417</v>
      </c>
      <c r="H225" s="168" t="s">
        <v>1406</v>
      </c>
      <c r="I225" s="151" t="s">
        <v>1423</v>
      </c>
      <c r="J225" s="151">
        <v>6</v>
      </c>
      <c r="K225" s="151">
        <v>10.33</v>
      </c>
      <c r="L225" s="265">
        <v>61.98</v>
      </c>
      <c r="M225" s="62" t="s">
        <v>1432</v>
      </c>
      <c r="N225" s="62"/>
    </row>
    <row r="226" spans="1:14" ht="12.75">
      <c r="A226" s="154">
        <v>195</v>
      </c>
      <c r="B226" s="164"/>
      <c r="C226" s="158" t="s">
        <v>550</v>
      </c>
      <c r="D226" s="169">
        <v>3</v>
      </c>
      <c r="E226" s="170" t="s">
        <v>109</v>
      </c>
      <c r="F226" s="168">
        <v>12</v>
      </c>
      <c r="G226" s="297" t="s">
        <v>1150</v>
      </c>
      <c r="H226" s="310" t="s">
        <v>1108</v>
      </c>
      <c r="I226" s="309" t="s">
        <v>1155</v>
      </c>
      <c r="J226" s="309">
        <v>12</v>
      </c>
      <c r="K226" s="309">
        <f aca="true" t="shared" si="5" ref="K226:K231">L226/J226</f>
        <v>1.7991666666666666</v>
      </c>
      <c r="L226" s="296">
        <v>21.59</v>
      </c>
      <c r="M226" s="62" t="s">
        <v>1432</v>
      </c>
      <c r="N226" s="62"/>
    </row>
    <row r="227" spans="1:14" ht="12.75">
      <c r="A227" s="154">
        <v>196</v>
      </c>
      <c r="B227" s="164"/>
      <c r="C227" s="153" t="s">
        <v>551</v>
      </c>
      <c r="D227" s="155">
        <v>3</v>
      </c>
      <c r="E227" s="156" t="s">
        <v>109</v>
      </c>
      <c r="F227" s="168">
        <v>12</v>
      </c>
      <c r="G227" s="297" t="s">
        <v>1150</v>
      </c>
      <c r="H227" s="310" t="s">
        <v>1108</v>
      </c>
      <c r="I227" s="309" t="s">
        <v>1155</v>
      </c>
      <c r="J227" s="309">
        <v>12</v>
      </c>
      <c r="K227" s="309">
        <f t="shared" si="5"/>
        <v>1.7991666666666666</v>
      </c>
      <c r="L227" s="296">
        <v>21.59</v>
      </c>
      <c r="M227" s="62" t="s">
        <v>1432</v>
      </c>
      <c r="N227" s="62"/>
    </row>
    <row r="228" spans="1:14" ht="38.25">
      <c r="A228" s="154">
        <v>197</v>
      </c>
      <c r="B228" s="164"/>
      <c r="C228" s="153" t="s">
        <v>974</v>
      </c>
      <c r="D228" s="155">
        <v>96</v>
      </c>
      <c r="E228" s="156" t="s">
        <v>91</v>
      </c>
      <c r="F228" s="168">
        <v>12</v>
      </c>
      <c r="G228" s="297" t="s">
        <v>1150</v>
      </c>
      <c r="H228" s="310" t="s">
        <v>1128</v>
      </c>
      <c r="I228" s="309" t="s">
        <v>1156</v>
      </c>
      <c r="J228" s="309">
        <v>12</v>
      </c>
      <c r="K228" s="309">
        <f t="shared" si="5"/>
        <v>2.7225</v>
      </c>
      <c r="L228" s="296">
        <v>32.67</v>
      </c>
      <c r="M228" s="62" t="s">
        <v>1432</v>
      </c>
      <c r="N228" s="62"/>
    </row>
    <row r="229" spans="1:14" ht="38.25">
      <c r="A229" s="154">
        <v>198</v>
      </c>
      <c r="B229" s="164"/>
      <c r="C229" s="153" t="s">
        <v>975</v>
      </c>
      <c r="D229" s="155">
        <v>24</v>
      </c>
      <c r="E229" s="156" t="s">
        <v>91</v>
      </c>
      <c r="F229" s="168">
        <v>12</v>
      </c>
      <c r="G229" s="168" t="s">
        <v>1417</v>
      </c>
      <c r="H229" s="268" t="s">
        <v>1406</v>
      </c>
      <c r="I229" s="151" t="s">
        <v>1156</v>
      </c>
      <c r="J229" s="151">
        <v>12</v>
      </c>
      <c r="K229" s="151">
        <v>6.9</v>
      </c>
      <c r="L229" s="265">
        <v>82.8</v>
      </c>
      <c r="M229" s="62" t="s">
        <v>1432</v>
      </c>
      <c r="N229" s="62"/>
    </row>
    <row r="230" spans="1:14" ht="38.25">
      <c r="A230" s="154">
        <v>199</v>
      </c>
      <c r="B230" s="164"/>
      <c r="C230" s="153" t="s">
        <v>976</v>
      </c>
      <c r="D230" s="155">
        <v>24</v>
      </c>
      <c r="E230" s="156" t="s">
        <v>91</v>
      </c>
      <c r="F230" s="168">
        <v>12</v>
      </c>
      <c r="G230" s="297" t="s">
        <v>1150</v>
      </c>
      <c r="H230" s="310" t="s">
        <v>1128</v>
      </c>
      <c r="I230" s="309" t="s">
        <v>1156</v>
      </c>
      <c r="J230" s="309">
        <v>12</v>
      </c>
      <c r="K230" s="309">
        <f t="shared" si="5"/>
        <v>2.7225</v>
      </c>
      <c r="L230" s="296">
        <v>32.67</v>
      </c>
      <c r="M230" s="62" t="s">
        <v>1432</v>
      </c>
      <c r="N230" s="62"/>
    </row>
    <row r="231" spans="1:14" ht="38.25">
      <c r="A231" s="154">
        <v>200</v>
      </c>
      <c r="B231" s="164"/>
      <c r="C231" s="153" t="s">
        <v>977</v>
      </c>
      <c r="D231" s="155">
        <v>24</v>
      </c>
      <c r="E231" s="156" t="s">
        <v>91</v>
      </c>
      <c r="F231" s="168">
        <v>12</v>
      </c>
      <c r="G231" s="297" t="s">
        <v>1150</v>
      </c>
      <c r="H231" s="310" t="s">
        <v>1128</v>
      </c>
      <c r="I231" s="309" t="s">
        <v>1156</v>
      </c>
      <c r="J231" s="309">
        <v>12</v>
      </c>
      <c r="K231" s="309">
        <f t="shared" si="5"/>
        <v>2.7225</v>
      </c>
      <c r="L231" s="296">
        <v>32.67</v>
      </c>
      <c r="M231" s="62" t="s">
        <v>1432</v>
      </c>
      <c r="N231" s="62"/>
    </row>
    <row r="232" spans="1:14" ht="38.25">
      <c r="A232" s="154">
        <v>201</v>
      </c>
      <c r="B232" s="164"/>
      <c r="C232" s="153" t="s">
        <v>978</v>
      </c>
      <c r="D232" s="155">
        <v>18</v>
      </c>
      <c r="E232" s="156" t="s">
        <v>91</v>
      </c>
      <c r="F232" s="168">
        <v>12</v>
      </c>
      <c r="G232" s="168" t="s">
        <v>1417</v>
      </c>
      <c r="H232" s="268" t="s">
        <v>1406</v>
      </c>
      <c r="I232" s="151" t="s">
        <v>91</v>
      </c>
      <c r="J232" s="151">
        <v>12</v>
      </c>
      <c r="K232" s="151">
        <v>6.9</v>
      </c>
      <c r="L232" s="265">
        <v>82.8</v>
      </c>
      <c r="M232" s="62" t="s">
        <v>1432</v>
      </c>
      <c r="N232" s="62"/>
    </row>
    <row r="233" spans="1:14" ht="38.25">
      <c r="A233" s="154">
        <v>202</v>
      </c>
      <c r="B233" s="164"/>
      <c r="C233" s="153" t="s">
        <v>979</v>
      </c>
      <c r="D233" s="155">
        <v>18</v>
      </c>
      <c r="E233" s="156" t="s">
        <v>91</v>
      </c>
      <c r="F233" s="168">
        <v>12</v>
      </c>
      <c r="G233" s="168" t="s">
        <v>1417</v>
      </c>
      <c r="H233" s="268" t="s">
        <v>1406</v>
      </c>
      <c r="I233" s="151" t="s">
        <v>91</v>
      </c>
      <c r="J233" s="151">
        <v>12</v>
      </c>
      <c r="K233" s="151">
        <v>6.9</v>
      </c>
      <c r="L233" s="265">
        <v>82.8</v>
      </c>
      <c r="M233" s="62" t="s">
        <v>1432</v>
      </c>
      <c r="N233" s="62"/>
    </row>
    <row r="234" spans="1:14" ht="38.25">
      <c r="A234" s="154">
        <v>203</v>
      </c>
      <c r="B234" s="164"/>
      <c r="C234" s="153" t="s">
        <v>980</v>
      </c>
      <c r="D234" s="155">
        <v>18</v>
      </c>
      <c r="E234" s="156" t="s">
        <v>91</v>
      </c>
      <c r="F234" s="168">
        <v>12</v>
      </c>
      <c r="G234" s="168" t="s">
        <v>1417</v>
      </c>
      <c r="H234" s="268" t="s">
        <v>1406</v>
      </c>
      <c r="I234" s="151" t="s">
        <v>91</v>
      </c>
      <c r="J234" s="151">
        <v>12</v>
      </c>
      <c r="K234" s="151">
        <v>6.9</v>
      </c>
      <c r="L234" s="265">
        <v>82.8</v>
      </c>
      <c r="M234" s="62" t="s">
        <v>1432</v>
      </c>
      <c r="N234" s="62"/>
    </row>
    <row r="235" spans="1:14" ht="38.25">
      <c r="A235" s="154">
        <v>204</v>
      </c>
      <c r="B235" s="164"/>
      <c r="C235" s="153" t="s">
        <v>981</v>
      </c>
      <c r="D235" s="155">
        <v>18</v>
      </c>
      <c r="E235" s="156" t="s">
        <v>91</v>
      </c>
      <c r="F235" s="168">
        <v>12</v>
      </c>
      <c r="G235" s="168" t="s">
        <v>1417</v>
      </c>
      <c r="H235" s="268" t="s">
        <v>1406</v>
      </c>
      <c r="I235" s="151" t="s">
        <v>91</v>
      </c>
      <c r="J235" s="151">
        <v>12</v>
      </c>
      <c r="K235" s="151">
        <v>6.9</v>
      </c>
      <c r="L235" s="265">
        <v>82.8</v>
      </c>
      <c r="M235" s="62" t="s">
        <v>1432</v>
      </c>
      <c r="N235" s="62"/>
    </row>
    <row r="236" spans="1:14" ht="12.75">
      <c r="A236" s="147"/>
      <c r="B236" s="162"/>
      <c r="C236" s="206" t="s">
        <v>553</v>
      </c>
      <c r="D236" s="149"/>
      <c r="E236" s="150"/>
      <c r="F236" s="163"/>
      <c r="G236" s="163"/>
      <c r="H236" s="242"/>
      <c r="I236" s="147"/>
      <c r="J236" s="147"/>
      <c r="K236" s="147"/>
      <c r="L236" s="272"/>
      <c r="M236" s="227"/>
      <c r="N236" s="227"/>
    </row>
    <row r="237" spans="1:14" ht="25.5">
      <c r="A237" s="154">
        <v>205</v>
      </c>
      <c r="B237" s="164" t="s">
        <v>266</v>
      </c>
      <c r="C237" s="153" t="s">
        <v>1026</v>
      </c>
      <c r="D237" s="155">
        <v>20</v>
      </c>
      <c r="E237" s="156" t="s">
        <v>939</v>
      </c>
      <c r="F237" s="168">
        <v>6</v>
      </c>
      <c r="G237" s="168" t="s">
        <v>1065</v>
      </c>
      <c r="H237" s="268" t="s">
        <v>1037</v>
      </c>
      <c r="I237" s="151" t="s">
        <v>75</v>
      </c>
      <c r="J237" s="151">
        <v>6</v>
      </c>
      <c r="K237" s="151">
        <v>3.15</v>
      </c>
      <c r="L237" s="265">
        <v>18.93</v>
      </c>
      <c r="M237" s="62" t="s">
        <v>1434</v>
      </c>
      <c r="N237" s="62"/>
    </row>
    <row r="238" spans="1:14" ht="25.5">
      <c r="A238" s="154">
        <v>206</v>
      </c>
      <c r="B238" s="195" t="s">
        <v>266</v>
      </c>
      <c r="C238" s="153" t="s">
        <v>1027</v>
      </c>
      <c r="D238" s="155">
        <v>47</v>
      </c>
      <c r="E238" s="156" t="s">
        <v>939</v>
      </c>
      <c r="F238" s="168">
        <v>6</v>
      </c>
      <c r="G238" s="297" t="s">
        <v>1150</v>
      </c>
      <c r="H238" s="310" t="s">
        <v>1215</v>
      </c>
      <c r="I238" s="309" t="s">
        <v>75</v>
      </c>
      <c r="J238" s="309">
        <v>6</v>
      </c>
      <c r="K238" s="309">
        <f>L238/J238</f>
        <v>3.855</v>
      </c>
      <c r="L238" s="296">
        <v>23.13</v>
      </c>
      <c r="M238" s="62" t="s">
        <v>1432</v>
      </c>
      <c r="N238" s="62"/>
    </row>
    <row r="239" spans="1:14" ht="25.5">
      <c r="A239" s="165">
        <v>207</v>
      </c>
      <c r="B239" s="195" t="s">
        <v>172</v>
      </c>
      <c r="C239" s="153" t="s">
        <v>1028</v>
      </c>
      <c r="D239" s="155">
        <v>38</v>
      </c>
      <c r="E239" s="156" t="s">
        <v>939</v>
      </c>
      <c r="F239" s="168">
        <v>6</v>
      </c>
      <c r="G239" s="297" t="s">
        <v>1150</v>
      </c>
      <c r="H239" s="310" t="s">
        <v>1215</v>
      </c>
      <c r="I239" s="309" t="s">
        <v>75</v>
      </c>
      <c r="J239" s="309">
        <v>6</v>
      </c>
      <c r="K239" s="309">
        <f>L239/J239</f>
        <v>4.066666666666666</v>
      </c>
      <c r="L239" s="296">
        <v>24.4</v>
      </c>
      <c r="M239" s="62" t="s">
        <v>1432</v>
      </c>
      <c r="N239" s="62"/>
    </row>
    <row r="240" spans="1:14" ht="25.5">
      <c r="A240" s="165">
        <v>208</v>
      </c>
      <c r="B240" s="195" t="s">
        <v>267</v>
      </c>
      <c r="C240" s="153" t="s">
        <v>1029</v>
      </c>
      <c r="D240" s="155">
        <v>24</v>
      </c>
      <c r="E240" s="156" t="s">
        <v>939</v>
      </c>
      <c r="F240" s="168">
        <v>6</v>
      </c>
      <c r="G240" s="297" t="s">
        <v>1150</v>
      </c>
      <c r="H240" s="310" t="s">
        <v>1215</v>
      </c>
      <c r="I240" s="309" t="s">
        <v>75</v>
      </c>
      <c r="J240" s="309">
        <v>6</v>
      </c>
      <c r="K240" s="309">
        <f>L240/J240</f>
        <v>3.855</v>
      </c>
      <c r="L240" s="296">
        <v>23.13</v>
      </c>
      <c r="M240" s="62" t="s">
        <v>1432</v>
      </c>
      <c r="N240" s="62"/>
    </row>
    <row r="241" spans="1:14" ht="12.75">
      <c r="A241" s="154">
        <v>209</v>
      </c>
      <c r="B241" s="164" t="s">
        <v>172</v>
      </c>
      <c r="C241" s="153" t="s">
        <v>1030</v>
      </c>
      <c r="D241" s="155">
        <v>14</v>
      </c>
      <c r="E241" s="156" t="s">
        <v>939</v>
      </c>
      <c r="F241" s="168">
        <v>6</v>
      </c>
      <c r="G241" s="297" t="s">
        <v>1150</v>
      </c>
      <c r="H241" s="310" t="s">
        <v>1215</v>
      </c>
      <c r="I241" s="309" t="s">
        <v>75</v>
      </c>
      <c r="J241" s="309">
        <v>6</v>
      </c>
      <c r="K241" s="309">
        <f>L241/J241</f>
        <v>4.255</v>
      </c>
      <c r="L241" s="296">
        <v>25.53</v>
      </c>
      <c r="M241" s="62" t="s">
        <v>1432</v>
      </c>
      <c r="N241" s="62"/>
    </row>
    <row r="242" spans="1:14" ht="18.75" customHeight="1">
      <c r="A242" s="154">
        <v>210</v>
      </c>
      <c r="B242" s="161" t="s">
        <v>269</v>
      </c>
      <c r="C242" s="153" t="s">
        <v>549</v>
      </c>
      <c r="D242" s="155">
        <v>192</v>
      </c>
      <c r="E242" s="156" t="s">
        <v>286</v>
      </c>
      <c r="F242" s="168">
        <v>48</v>
      </c>
      <c r="G242" s="168" t="s">
        <v>1421</v>
      </c>
      <c r="H242" s="244"/>
      <c r="I242" s="220"/>
      <c r="J242" s="220"/>
      <c r="K242" s="220"/>
      <c r="L242" s="273"/>
      <c r="M242" s="219"/>
      <c r="N242" s="219"/>
    </row>
    <row r="243" spans="1:14" ht="12.75">
      <c r="A243" s="147"/>
      <c r="B243" s="147" t="s">
        <v>172</v>
      </c>
      <c r="C243" s="206" t="s">
        <v>312</v>
      </c>
      <c r="D243" s="149"/>
      <c r="E243" s="150"/>
      <c r="F243" s="163"/>
      <c r="G243" s="163"/>
      <c r="H243" s="242"/>
      <c r="I243" s="147"/>
      <c r="J243" s="147"/>
      <c r="K243" s="147"/>
      <c r="L243" s="272"/>
      <c r="M243" s="227"/>
      <c r="N243" s="227"/>
    </row>
    <row r="244" spans="1:14" ht="27" customHeight="1">
      <c r="A244" s="154">
        <v>211</v>
      </c>
      <c r="B244" s="161" t="s">
        <v>273</v>
      </c>
      <c r="C244" s="153" t="s">
        <v>777</v>
      </c>
      <c r="D244" s="155">
        <v>16</v>
      </c>
      <c r="E244" s="156" t="s">
        <v>147</v>
      </c>
      <c r="F244" s="168">
        <v>6</v>
      </c>
      <c r="G244" s="297" t="s">
        <v>1150</v>
      </c>
      <c r="H244" s="310" t="s">
        <v>1216</v>
      </c>
      <c r="I244" s="309" t="s">
        <v>75</v>
      </c>
      <c r="J244" s="309">
        <v>6</v>
      </c>
      <c r="K244" s="309">
        <f>L244/J244</f>
        <v>8.933333333333334</v>
      </c>
      <c r="L244" s="296">
        <v>53.6</v>
      </c>
      <c r="M244" s="62" t="s">
        <v>1432</v>
      </c>
      <c r="N244" s="62"/>
    </row>
    <row r="245" spans="1:14" ht="21" customHeight="1">
      <c r="A245" s="165">
        <v>212</v>
      </c>
      <c r="B245" s="161" t="s">
        <v>275</v>
      </c>
      <c r="C245" s="153" t="s">
        <v>554</v>
      </c>
      <c r="D245" s="155">
        <v>10</v>
      </c>
      <c r="E245" s="156" t="s">
        <v>147</v>
      </c>
      <c r="F245" s="168">
        <v>6</v>
      </c>
      <c r="G245" s="168" t="s">
        <v>1346</v>
      </c>
      <c r="H245" s="268" t="s">
        <v>1377</v>
      </c>
      <c r="I245" s="151" t="s">
        <v>75</v>
      </c>
      <c r="J245" s="151">
        <v>6</v>
      </c>
      <c r="K245" s="151"/>
      <c r="L245" s="265">
        <v>51.85</v>
      </c>
      <c r="M245" s="62" t="s">
        <v>1432</v>
      </c>
      <c r="N245" s="62"/>
    </row>
    <row r="246" spans="1:14" ht="21" customHeight="1">
      <c r="A246" s="154">
        <v>213</v>
      </c>
      <c r="B246" s="161" t="s">
        <v>277</v>
      </c>
      <c r="C246" s="153" t="s">
        <v>555</v>
      </c>
      <c r="D246" s="155">
        <v>23</v>
      </c>
      <c r="E246" s="156" t="s">
        <v>147</v>
      </c>
      <c r="F246" s="168">
        <v>6</v>
      </c>
      <c r="G246" s="297" t="s">
        <v>1150</v>
      </c>
      <c r="H246" s="310" t="s">
        <v>1217</v>
      </c>
      <c r="I246" s="309" t="s">
        <v>75</v>
      </c>
      <c r="J246" s="309">
        <v>6</v>
      </c>
      <c r="K246" s="309">
        <f>L246/J246</f>
        <v>7.486666666666667</v>
      </c>
      <c r="L246" s="296">
        <v>44.92</v>
      </c>
      <c r="M246" s="62" t="s">
        <v>1432</v>
      </c>
      <c r="N246" s="62"/>
    </row>
    <row r="247" spans="1:14" ht="17.25" customHeight="1">
      <c r="A247" s="151">
        <v>214</v>
      </c>
      <c r="B247" s="196" t="s">
        <v>278</v>
      </c>
      <c r="C247" s="153" t="s">
        <v>556</v>
      </c>
      <c r="D247" s="155">
        <v>22</v>
      </c>
      <c r="E247" s="156" t="s">
        <v>147</v>
      </c>
      <c r="F247" s="168">
        <v>6</v>
      </c>
      <c r="G247" s="297" t="s">
        <v>1150</v>
      </c>
      <c r="H247" s="310" t="s">
        <v>1216</v>
      </c>
      <c r="I247" s="309" t="s">
        <v>75</v>
      </c>
      <c r="J247" s="309">
        <v>6</v>
      </c>
      <c r="K247" s="309">
        <f>L247/J247</f>
        <v>5.785</v>
      </c>
      <c r="L247" s="296">
        <v>34.71</v>
      </c>
      <c r="M247" s="62" t="s">
        <v>1432</v>
      </c>
      <c r="N247" s="62"/>
    </row>
    <row r="248" spans="1:14" ht="25.5">
      <c r="A248" s="151">
        <v>215</v>
      </c>
      <c r="B248" s="196"/>
      <c r="C248" s="153" t="s">
        <v>766</v>
      </c>
      <c r="D248" s="155">
        <v>16</v>
      </c>
      <c r="E248" s="156" t="s">
        <v>75</v>
      </c>
      <c r="F248" s="168">
        <v>6</v>
      </c>
      <c r="G248" s="168" t="s">
        <v>1346</v>
      </c>
      <c r="H248" s="268" t="s">
        <v>216</v>
      </c>
      <c r="I248" s="151" t="s">
        <v>75</v>
      </c>
      <c r="J248" s="151">
        <v>6</v>
      </c>
      <c r="K248" s="151"/>
      <c r="L248" s="265">
        <v>29.35</v>
      </c>
      <c r="M248" s="62" t="s">
        <v>1432</v>
      </c>
      <c r="N248" s="62"/>
    </row>
    <row r="249" spans="1:14" ht="18" customHeight="1">
      <c r="A249" s="147"/>
      <c r="B249" s="174" t="s">
        <v>279</v>
      </c>
      <c r="C249" s="206" t="s">
        <v>315</v>
      </c>
      <c r="D249" s="149"/>
      <c r="E249" s="150"/>
      <c r="F249" s="163"/>
      <c r="G249" s="163"/>
      <c r="H249" s="242"/>
      <c r="I249" s="147"/>
      <c r="J249" s="147"/>
      <c r="K249" s="147"/>
      <c r="L249" s="272"/>
      <c r="M249" s="227"/>
      <c r="N249" s="227"/>
    </row>
    <row r="250" spans="1:14" ht="16.5" customHeight="1">
      <c r="A250" s="165">
        <v>216</v>
      </c>
      <c r="B250" s="161" t="s">
        <v>280</v>
      </c>
      <c r="C250" s="153" t="s">
        <v>557</v>
      </c>
      <c r="D250" s="155">
        <v>53</v>
      </c>
      <c r="E250" s="156" t="s">
        <v>91</v>
      </c>
      <c r="F250" s="168">
        <v>12</v>
      </c>
      <c r="G250" s="168" t="s">
        <v>1346</v>
      </c>
      <c r="H250" s="268" t="s">
        <v>1355</v>
      </c>
      <c r="I250" s="151" t="s">
        <v>1049</v>
      </c>
      <c r="J250" s="151">
        <v>12</v>
      </c>
      <c r="K250" s="151"/>
      <c r="L250" s="265">
        <v>11.12</v>
      </c>
      <c r="M250" s="62" t="s">
        <v>1432</v>
      </c>
      <c r="N250" s="62"/>
    </row>
    <row r="251" spans="1:14" ht="15.75" customHeight="1">
      <c r="A251" s="154">
        <v>217</v>
      </c>
      <c r="B251" s="161" t="s">
        <v>279</v>
      </c>
      <c r="C251" s="158" t="s">
        <v>558</v>
      </c>
      <c r="D251" s="155">
        <v>12</v>
      </c>
      <c r="E251" s="156" t="s">
        <v>91</v>
      </c>
      <c r="F251" s="168">
        <v>12</v>
      </c>
      <c r="G251" s="168" t="s">
        <v>1346</v>
      </c>
      <c r="H251" s="268" t="s">
        <v>1360</v>
      </c>
      <c r="I251" s="151" t="s">
        <v>1049</v>
      </c>
      <c r="J251" s="151">
        <v>12</v>
      </c>
      <c r="K251" s="151"/>
      <c r="L251" s="265">
        <v>11.74</v>
      </c>
      <c r="M251" s="62" t="s">
        <v>1432</v>
      </c>
      <c r="N251" s="62"/>
    </row>
    <row r="252" spans="1:14" ht="15" customHeight="1">
      <c r="A252" s="165">
        <v>218</v>
      </c>
      <c r="B252" s="161" t="s">
        <v>280</v>
      </c>
      <c r="C252" s="153" t="s">
        <v>559</v>
      </c>
      <c r="D252" s="155">
        <v>54</v>
      </c>
      <c r="E252" s="156" t="s">
        <v>91</v>
      </c>
      <c r="F252" s="168">
        <v>12</v>
      </c>
      <c r="G252" s="168" t="s">
        <v>1346</v>
      </c>
      <c r="H252" s="268" t="s">
        <v>1355</v>
      </c>
      <c r="I252" s="151" t="s">
        <v>1049</v>
      </c>
      <c r="J252" s="151">
        <v>12</v>
      </c>
      <c r="K252" s="151"/>
      <c r="L252" s="265">
        <v>11.12</v>
      </c>
      <c r="M252" s="62" t="s">
        <v>1432</v>
      </c>
      <c r="N252" s="62"/>
    </row>
    <row r="253" spans="1:14" ht="12.75">
      <c r="A253" s="154">
        <v>219</v>
      </c>
      <c r="B253" s="164"/>
      <c r="C253" s="153" t="s">
        <v>560</v>
      </c>
      <c r="D253" s="155">
        <v>15</v>
      </c>
      <c r="E253" s="156" t="s">
        <v>91</v>
      </c>
      <c r="F253" s="168">
        <v>12</v>
      </c>
      <c r="G253" s="168" t="s">
        <v>1346</v>
      </c>
      <c r="H253" s="268" t="s">
        <v>1360</v>
      </c>
      <c r="I253" s="151" t="s">
        <v>1049</v>
      </c>
      <c r="J253" s="151">
        <v>12</v>
      </c>
      <c r="K253" s="151"/>
      <c r="L253" s="265">
        <v>11.74</v>
      </c>
      <c r="M253" s="62" t="s">
        <v>1432</v>
      </c>
      <c r="N253" s="62"/>
    </row>
    <row r="254" spans="1:14" ht="12.75">
      <c r="A254" s="151">
        <v>220</v>
      </c>
      <c r="B254" s="162"/>
      <c r="C254" s="153" t="s">
        <v>526</v>
      </c>
      <c r="D254" s="155">
        <v>3</v>
      </c>
      <c r="E254" s="156" t="s">
        <v>91</v>
      </c>
      <c r="F254" s="168">
        <v>12</v>
      </c>
      <c r="G254" s="168" t="s">
        <v>1004</v>
      </c>
      <c r="H254" s="181" t="s">
        <v>180</v>
      </c>
      <c r="I254" s="151" t="s">
        <v>246</v>
      </c>
      <c r="J254" s="151">
        <v>6</v>
      </c>
      <c r="K254" s="285">
        <f>L254/J254</f>
        <v>5.0183333333333335</v>
      </c>
      <c r="L254" s="286">
        <v>30.11</v>
      </c>
      <c r="M254" s="62" t="s">
        <v>1429</v>
      </c>
      <c r="N254" s="62"/>
    </row>
    <row r="255" spans="1:14" ht="12.75">
      <c r="A255" s="151">
        <v>221</v>
      </c>
      <c r="B255" s="162"/>
      <c r="C255" s="153" t="s">
        <v>982</v>
      </c>
      <c r="D255" s="155">
        <v>2</v>
      </c>
      <c r="E255" s="156" t="s">
        <v>91</v>
      </c>
      <c r="F255" s="168">
        <v>12</v>
      </c>
      <c r="G255" s="168" t="s">
        <v>1004</v>
      </c>
      <c r="H255" s="268" t="s">
        <v>172</v>
      </c>
      <c r="I255" s="151" t="s">
        <v>246</v>
      </c>
      <c r="J255" s="151">
        <v>6</v>
      </c>
      <c r="K255" s="285">
        <f>L255/J255</f>
        <v>2.8266666666666667</v>
      </c>
      <c r="L255" s="286">
        <v>16.96</v>
      </c>
      <c r="M255" s="62" t="s">
        <v>1429</v>
      </c>
      <c r="N255" s="62"/>
    </row>
    <row r="256" spans="1:14" ht="12.75">
      <c r="A256" s="151">
        <v>222</v>
      </c>
      <c r="B256" s="162"/>
      <c r="C256" s="153" t="s">
        <v>524</v>
      </c>
      <c r="D256" s="155">
        <v>1</v>
      </c>
      <c r="E256" s="156" t="s">
        <v>523</v>
      </c>
      <c r="F256" s="168">
        <v>6</v>
      </c>
      <c r="G256" s="168" t="s">
        <v>1004</v>
      </c>
      <c r="H256" s="181" t="s">
        <v>236</v>
      </c>
      <c r="I256" s="151" t="s">
        <v>232</v>
      </c>
      <c r="J256" s="151">
        <v>6</v>
      </c>
      <c r="K256" s="285">
        <f>L256/J256</f>
        <v>4.565</v>
      </c>
      <c r="L256" s="286">
        <v>27.39</v>
      </c>
      <c r="M256" s="62"/>
      <c r="N256" s="62" t="s">
        <v>1430</v>
      </c>
    </row>
    <row r="257" spans="1:14" ht="12.75">
      <c r="A257" s="151">
        <v>223</v>
      </c>
      <c r="B257" s="162"/>
      <c r="C257" s="153" t="s">
        <v>525</v>
      </c>
      <c r="D257" s="155">
        <v>26</v>
      </c>
      <c r="E257" s="156" t="s">
        <v>523</v>
      </c>
      <c r="F257" s="168">
        <v>6</v>
      </c>
      <c r="G257" s="168" t="s">
        <v>1065</v>
      </c>
      <c r="H257" s="268" t="s">
        <v>1089</v>
      </c>
      <c r="I257" s="151">
        <v>50</v>
      </c>
      <c r="J257" s="151">
        <v>6</v>
      </c>
      <c r="K257" s="151">
        <v>0.09</v>
      </c>
      <c r="L257" s="265">
        <v>27.01</v>
      </c>
      <c r="M257" s="62" t="s">
        <v>1434</v>
      </c>
      <c r="N257" s="62"/>
    </row>
    <row r="258" spans="1:14" ht="25.5">
      <c r="A258" s="147"/>
      <c r="B258" s="162"/>
      <c r="C258" s="206" t="s">
        <v>367</v>
      </c>
      <c r="D258" s="149"/>
      <c r="E258" s="150"/>
      <c r="F258" s="163"/>
      <c r="G258" s="163"/>
      <c r="H258" s="242"/>
      <c r="I258" s="147"/>
      <c r="J258" s="147"/>
      <c r="K258" s="147"/>
      <c r="L258" s="272"/>
      <c r="M258" s="227"/>
      <c r="N258" s="227"/>
    </row>
    <row r="259" spans="1:14" ht="38.25">
      <c r="A259" s="154">
        <v>224</v>
      </c>
      <c r="B259" s="154" t="s">
        <v>211</v>
      </c>
      <c r="C259" s="153" t="s">
        <v>561</v>
      </c>
      <c r="D259" s="155">
        <v>21</v>
      </c>
      <c r="E259" s="156" t="s">
        <v>268</v>
      </c>
      <c r="F259" s="168">
        <v>6</v>
      </c>
      <c r="G259" s="297" t="s">
        <v>1150</v>
      </c>
      <c r="H259" s="310" t="s">
        <v>1127</v>
      </c>
      <c r="I259" s="309" t="s">
        <v>1218</v>
      </c>
      <c r="J259" s="309">
        <v>6</v>
      </c>
      <c r="K259" s="309">
        <f aca="true" t="shared" si="6" ref="K259:K265">L259/J259</f>
        <v>1.8716666666666668</v>
      </c>
      <c r="L259" s="296">
        <v>11.23</v>
      </c>
      <c r="M259" s="62" t="s">
        <v>1432</v>
      </c>
      <c r="N259" s="62"/>
    </row>
    <row r="260" spans="1:14" ht="25.5">
      <c r="A260" s="165">
        <v>225</v>
      </c>
      <c r="B260" s="154" t="s">
        <v>211</v>
      </c>
      <c r="C260" s="153" t="s">
        <v>562</v>
      </c>
      <c r="D260" s="155">
        <v>9</v>
      </c>
      <c r="E260" s="156" t="s">
        <v>246</v>
      </c>
      <c r="F260" s="168">
        <v>1</v>
      </c>
      <c r="G260" s="297" t="s">
        <v>1150</v>
      </c>
      <c r="H260" s="310" t="s">
        <v>1127</v>
      </c>
      <c r="I260" s="309" t="s">
        <v>1219</v>
      </c>
      <c r="J260" s="309">
        <v>6</v>
      </c>
      <c r="K260" s="309">
        <f t="shared" si="6"/>
        <v>2.348333333333333</v>
      </c>
      <c r="L260" s="296">
        <v>14.09</v>
      </c>
      <c r="M260" s="62" t="s">
        <v>1432</v>
      </c>
      <c r="N260" s="62"/>
    </row>
    <row r="261" spans="1:14" ht="38.25">
      <c r="A261" s="165">
        <v>226</v>
      </c>
      <c r="B261" s="165" t="s">
        <v>281</v>
      </c>
      <c r="C261" s="153" t="s">
        <v>563</v>
      </c>
      <c r="D261" s="155">
        <v>29</v>
      </c>
      <c r="E261" s="156" t="s">
        <v>225</v>
      </c>
      <c r="F261" s="168">
        <v>6</v>
      </c>
      <c r="G261" s="297" t="s">
        <v>1150</v>
      </c>
      <c r="H261" s="310" t="s">
        <v>1127</v>
      </c>
      <c r="I261" s="309" t="s">
        <v>1219</v>
      </c>
      <c r="J261" s="309">
        <v>6</v>
      </c>
      <c r="K261" s="309">
        <f t="shared" si="6"/>
        <v>2.348333333333333</v>
      </c>
      <c r="L261" s="296">
        <v>14.09</v>
      </c>
      <c r="M261" s="62" t="s">
        <v>1432</v>
      </c>
      <c r="N261" s="62"/>
    </row>
    <row r="262" spans="1:14" ht="38.25">
      <c r="A262" s="165">
        <v>227</v>
      </c>
      <c r="B262" s="154" t="s">
        <v>211</v>
      </c>
      <c r="C262" s="153" t="s">
        <v>568</v>
      </c>
      <c r="D262" s="155">
        <v>18</v>
      </c>
      <c r="E262" s="156" t="s">
        <v>1</v>
      </c>
      <c r="F262" s="168">
        <v>6</v>
      </c>
      <c r="G262" s="297" t="s">
        <v>1150</v>
      </c>
      <c r="H262" s="310" t="s">
        <v>1127</v>
      </c>
      <c r="I262" s="309" t="s">
        <v>1220</v>
      </c>
      <c r="J262" s="309">
        <v>6</v>
      </c>
      <c r="K262" s="309">
        <f t="shared" si="6"/>
        <v>2.7016666666666667</v>
      </c>
      <c r="L262" s="296">
        <v>16.21</v>
      </c>
      <c r="M262" s="62" t="s">
        <v>1432</v>
      </c>
      <c r="N262" s="62"/>
    </row>
    <row r="263" spans="1:14" ht="38.25">
      <c r="A263" s="151">
        <v>228</v>
      </c>
      <c r="B263" s="197"/>
      <c r="C263" s="153" t="s">
        <v>569</v>
      </c>
      <c r="D263" s="155">
        <v>48</v>
      </c>
      <c r="E263" s="156" t="s">
        <v>246</v>
      </c>
      <c r="F263" s="168">
        <v>6</v>
      </c>
      <c r="G263" s="297" t="s">
        <v>1150</v>
      </c>
      <c r="H263" s="310" t="s">
        <v>1127</v>
      </c>
      <c r="I263" s="309" t="s">
        <v>1221</v>
      </c>
      <c r="J263" s="309">
        <v>6</v>
      </c>
      <c r="K263" s="309">
        <f t="shared" si="6"/>
        <v>1.9100000000000001</v>
      </c>
      <c r="L263" s="296">
        <v>11.46</v>
      </c>
      <c r="M263" s="62" t="s">
        <v>1432</v>
      </c>
      <c r="N263" s="62"/>
    </row>
    <row r="264" spans="1:14" ht="38.25">
      <c r="A264" s="154">
        <v>229</v>
      </c>
      <c r="B264" s="164" t="s">
        <v>180</v>
      </c>
      <c r="C264" s="153" t="s">
        <v>570</v>
      </c>
      <c r="D264" s="155">
        <v>3</v>
      </c>
      <c r="E264" s="156" t="s">
        <v>246</v>
      </c>
      <c r="F264" s="168">
        <v>6</v>
      </c>
      <c r="G264" s="297" t="s">
        <v>1150</v>
      </c>
      <c r="H264" s="310" t="s">
        <v>1127</v>
      </c>
      <c r="I264" s="309" t="s">
        <v>1221</v>
      </c>
      <c r="J264" s="309">
        <v>6</v>
      </c>
      <c r="K264" s="309">
        <f t="shared" si="6"/>
        <v>4.255</v>
      </c>
      <c r="L264" s="296">
        <v>25.53</v>
      </c>
      <c r="M264" s="62" t="s">
        <v>1432</v>
      </c>
      <c r="N264" s="62"/>
    </row>
    <row r="265" spans="1:14" ht="38.25">
      <c r="A265" s="154">
        <v>230</v>
      </c>
      <c r="B265" s="195" t="s">
        <v>282</v>
      </c>
      <c r="C265" s="153" t="s">
        <v>571</v>
      </c>
      <c r="D265" s="155">
        <v>21</v>
      </c>
      <c r="E265" s="156" t="s">
        <v>246</v>
      </c>
      <c r="F265" s="168">
        <v>6</v>
      </c>
      <c r="G265" s="297" t="s">
        <v>1150</v>
      </c>
      <c r="H265" s="310" t="s">
        <v>1127</v>
      </c>
      <c r="I265" s="309" t="s">
        <v>1221</v>
      </c>
      <c r="J265" s="309">
        <v>6</v>
      </c>
      <c r="K265" s="309">
        <f t="shared" si="6"/>
        <v>2.6266666666666665</v>
      </c>
      <c r="L265" s="296">
        <v>15.76</v>
      </c>
      <c r="M265" s="62" t="s">
        <v>1432</v>
      </c>
      <c r="N265" s="62"/>
    </row>
    <row r="266" spans="1:14" ht="38.25">
      <c r="A266" s="154">
        <v>231</v>
      </c>
      <c r="B266" s="195" t="s">
        <v>180</v>
      </c>
      <c r="C266" s="153" t="s">
        <v>572</v>
      </c>
      <c r="D266" s="155">
        <v>42</v>
      </c>
      <c r="E266" s="156" t="s">
        <v>8</v>
      </c>
      <c r="F266" s="168">
        <v>6</v>
      </c>
      <c r="G266" s="297" t="s">
        <v>1150</v>
      </c>
      <c r="H266" s="310" t="s">
        <v>1127</v>
      </c>
      <c r="I266" s="309" t="s">
        <v>531</v>
      </c>
      <c r="J266" s="309">
        <v>6</v>
      </c>
      <c r="K266" s="309">
        <f>L266/J266</f>
        <v>3.7433333333333336</v>
      </c>
      <c r="L266" s="296">
        <v>22.46</v>
      </c>
      <c r="M266" s="62" t="s">
        <v>1432</v>
      </c>
      <c r="N266" s="62"/>
    </row>
    <row r="267" spans="1:14" ht="38.25">
      <c r="A267" s="154">
        <v>232</v>
      </c>
      <c r="B267" s="195" t="s">
        <v>260</v>
      </c>
      <c r="C267" s="153" t="s">
        <v>573</v>
      </c>
      <c r="D267" s="155">
        <v>2</v>
      </c>
      <c r="E267" s="156" t="s">
        <v>8</v>
      </c>
      <c r="F267" s="168">
        <v>6</v>
      </c>
      <c r="G267" s="168" t="s">
        <v>1346</v>
      </c>
      <c r="H267" s="181" t="s">
        <v>1361</v>
      </c>
      <c r="I267" s="151" t="s">
        <v>1363</v>
      </c>
      <c r="J267" s="151">
        <v>6</v>
      </c>
      <c r="K267" s="151"/>
      <c r="L267" s="265">
        <v>12.35</v>
      </c>
      <c r="M267" s="62" t="s">
        <v>1432</v>
      </c>
      <c r="N267" s="62"/>
    </row>
    <row r="268" spans="1:14" ht="39.75" customHeight="1">
      <c r="A268" s="154">
        <v>233</v>
      </c>
      <c r="B268" s="161" t="s">
        <v>233</v>
      </c>
      <c r="C268" s="153" t="s">
        <v>574</v>
      </c>
      <c r="D268" s="155">
        <v>42</v>
      </c>
      <c r="E268" s="156" t="s">
        <v>246</v>
      </c>
      <c r="F268" s="168">
        <v>6</v>
      </c>
      <c r="G268" s="168" t="s">
        <v>1346</v>
      </c>
      <c r="H268" s="181" t="s">
        <v>1361</v>
      </c>
      <c r="I268" s="151" t="s">
        <v>1049</v>
      </c>
      <c r="J268" s="151">
        <v>6</v>
      </c>
      <c r="K268" s="151"/>
      <c r="L268" s="265">
        <v>40.7</v>
      </c>
      <c r="M268" s="62" t="s">
        <v>1432</v>
      </c>
      <c r="N268" s="62"/>
    </row>
    <row r="269" spans="1:14" ht="38.25" customHeight="1">
      <c r="A269" s="154">
        <v>234</v>
      </c>
      <c r="B269" s="161" t="s">
        <v>283</v>
      </c>
      <c r="C269" s="153" t="s">
        <v>575</v>
      </c>
      <c r="D269" s="155">
        <v>56</v>
      </c>
      <c r="E269" s="156" t="s">
        <v>8</v>
      </c>
      <c r="F269" s="168">
        <v>6</v>
      </c>
      <c r="G269" s="297" t="s">
        <v>1150</v>
      </c>
      <c r="H269" s="310" t="s">
        <v>1127</v>
      </c>
      <c r="I269" s="309" t="s">
        <v>1222</v>
      </c>
      <c r="J269" s="309">
        <v>6</v>
      </c>
      <c r="K269" s="309">
        <f>L269/J269</f>
        <v>2.74</v>
      </c>
      <c r="L269" s="296">
        <v>16.44</v>
      </c>
      <c r="M269" s="62" t="s">
        <v>1432</v>
      </c>
      <c r="N269" s="62"/>
    </row>
    <row r="270" spans="1:14" ht="41.25" customHeight="1">
      <c r="A270" s="154">
        <v>235</v>
      </c>
      <c r="B270" s="161" t="s">
        <v>284</v>
      </c>
      <c r="C270" s="153" t="s">
        <v>576</v>
      </c>
      <c r="D270" s="155">
        <v>66</v>
      </c>
      <c r="E270" s="156" t="s">
        <v>213</v>
      </c>
      <c r="F270" s="168">
        <v>1</v>
      </c>
      <c r="G270" s="168" t="s">
        <v>1346</v>
      </c>
      <c r="H270" s="181" t="s">
        <v>1361</v>
      </c>
      <c r="I270" s="151" t="s">
        <v>1362</v>
      </c>
      <c r="J270" s="151">
        <v>1</v>
      </c>
      <c r="K270" s="151"/>
      <c r="L270" s="265">
        <v>1.73</v>
      </c>
      <c r="M270" s="62" t="s">
        <v>1432</v>
      </c>
      <c r="N270" s="62"/>
    </row>
    <row r="271" spans="1:14" ht="45" customHeight="1">
      <c r="A271" s="154">
        <v>236</v>
      </c>
      <c r="B271" s="161" t="s">
        <v>284</v>
      </c>
      <c r="C271" s="153" t="s">
        <v>577</v>
      </c>
      <c r="D271" s="155">
        <v>44</v>
      </c>
      <c r="E271" s="156" t="s">
        <v>246</v>
      </c>
      <c r="F271" s="168">
        <v>6</v>
      </c>
      <c r="G271" s="297" t="s">
        <v>1150</v>
      </c>
      <c r="H271" s="310" t="s">
        <v>1127</v>
      </c>
      <c r="I271" s="309" t="s">
        <v>1221</v>
      </c>
      <c r="J271" s="309">
        <v>6</v>
      </c>
      <c r="K271" s="309">
        <f>L271/J271</f>
        <v>1.9133333333333333</v>
      </c>
      <c r="L271" s="296">
        <v>11.48</v>
      </c>
      <c r="M271" s="62" t="s">
        <v>1432</v>
      </c>
      <c r="N271" s="62"/>
    </row>
    <row r="272" spans="1:14" ht="43.5" customHeight="1">
      <c r="A272" s="154">
        <v>237</v>
      </c>
      <c r="B272" s="161" t="s">
        <v>284</v>
      </c>
      <c r="C272" s="153" t="s">
        <v>578</v>
      </c>
      <c r="D272" s="155">
        <v>16</v>
      </c>
      <c r="E272" s="156" t="s">
        <v>246</v>
      </c>
      <c r="F272" s="168">
        <v>1</v>
      </c>
      <c r="G272" s="168" t="s">
        <v>1346</v>
      </c>
      <c r="H272" s="181" t="s">
        <v>1361</v>
      </c>
      <c r="I272" s="151" t="s">
        <v>1363</v>
      </c>
      <c r="J272" s="151">
        <v>1</v>
      </c>
      <c r="K272" s="151"/>
      <c r="L272" s="265">
        <v>4.7</v>
      </c>
      <c r="M272" s="62" t="s">
        <v>1432</v>
      </c>
      <c r="N272" s="62"/>
    </row>
    <row r="273" spans="1:14" ht="44.25" customHeight="1">
      <c r="A273" s="154">
        <v>238</v>
      </c>
      <c r="B273" s="161" t="s">
        <v>285</v>
      </c>
      <c r="C273" s="153" t="s">
        <v>579</v>
      </c>
      <c r="D273" s="155">
        <v>66</v>
      </c>
      <c r="E273" s="156" t="s">
        <v>246</v>
      </c>
      <c r="F273" s="168">
        <v>1</v>
      </c>
      <c r="G273" s="168" t="s">
        <v>1346</v>
      </c>
      <c r="H273" s="181" t="s">
        <v>1361</v>
      </c>
      <c r="I273" s="151" t="s">
        <v>225</v>
      </c>
      <c r="J273" s="151">
        <v>1</v>
      </c>
      <c r="K273" s="151"/>
      <c r="L273" s="265">
        <v>3.6</v>
      </c>
      <c r="M273" s="62" t="s">
        <v>1432</v>
      </c>
      <c r="N273" s="62"/>
    </row>
    <row r="274" spans="1:14" ht="38.25">
      <c r="A274" s="154">
        <v>239</v>
      </c>
      <c r="B274" s="198" t="s">
        <v>261</v>
      </c>
      <c r="C274" s="153" t="s">
        <v>580</v>
      </c>
      <c r="D274" s="155">
        <v>20</v>
      </c>
      <c r="E274" s="156" t="s">
        <v>246</v>
      </c>
      <c r="F274" s="168">
        <v>1</v>
      </c>
      <c r="G274" s="297" t="s">
        <v>1150</v>
      </c>
      <c r="H274" s="310" t="s">
        <v>1127</v>
      </c>
      <c r="I274" s="309" t="s">
        <v>1221</v>
      </c>
      <c r="J274" s="309">
        <v>1</v>
      </c>
      <c r="K274" s="309">
        <f>L274/J274</f>
        <v>4.08</v>
      </c>
      <c r="L274" s="296">
        <v>4.08</v>
      </c>
      <c r="M274" s="62" t="s">
        <v>1432</v>
      </c>
      <c r="N274" s="62"/>
    </row>
    <row r="275" spans="1:14" ht="38.25">
      <c r="A275" s="154">
        <v>240</v>
      </c>
      <c r="B275" s="164" t="s">
        <v>261</v>
      </c>
      <c r="C275" s="153" t="s">
        <v>581</v>
      </c>
      <c r="D275" s="155">
        <v>15</v>
      </c>
      <c r="E275" s="156" t="s">
        <v>234</v>
      </c>
      <c r="F275" s="168">
        <v>1</v>
      </c>
      <c r="G275" s="168" t="s">
        <v>1346</v>
      </c>
      <c r="H275" s="181" t="s">
        <v>1361</v>
      </c>
      <c r="I275" s="151" t="s">
        <v>1363</v>
      </c>
      <c r="J275" s="151">
        <v>1</v>
      </c>
      <c r="K275" s="151"/>
      <c r="L275" s="265">
        <v>2.54</v>
      </c>
      <c r="M275" s="62" t="s">
        <v>1432</v>
      </c>
      <c r="N275" s="62"/>
    </row>
    <row r="276" spans="1:14" ht="38.25">
      <c r="A276" s="154">
        <v>241</v>
      </c>
      <c r="B276" s="198" t="s">
        <v>287</v>
      </c>
      <c r="C276" s="153" t="s">
        <v>582</v>
      </c>
      <c r="D276" s="155">
        <v>20</v>
      </c>
      <c r="E276" s="156" t="s">
        <v>225</v>
      </c>
      <c r="F276" s="168">
        <v>6</v>
      </c>
      <c r="G276" s="297" t="s">
        <v>1150</v>
      </c>
      <c r="H276" s="310" t="s">
        <v>1127</v>
      </c>
      <c r="I276" s="309" t="s">
        <v>1221</v>
      </c>
      <c r="J276" s="309">
        <v>6</v>
      </c>
      <c r="K276" s="309">
        <f>L276/J276</f>
        <v>3.348333333333333</v>
      </c>
      <c r="L276" s="296">
        <v>20.09</v>
      </c>
      <c r="M276" s="62" t="s">
        <v>1432</v>
      </c>
      <c r="N276" s="62"/>
    </row>
    <row r="277" spans="1:14" ht="38.25">
      <c r="A277" s="154">
        <v>242</v>
      </c>
      <c r="B277" s="198"/>
      <c r="C277" s="153" t="s">
        <v>564</v>
      </c>
      <c r="D277" s="155">
        <v>5</v>
      </c>
      <c r="E277" s="156" t="s">
        <v>225</v>
      </c>
      <c r="F277" s="168"/>
      <c r="G277" s="297" t="s">
        <v>1150</v>
      </c>
      <c r="H277" s="310" t="s">
        <v>1127</v>
      </c>
      <c r="I277" s="309" t="s">
        <v>1221</v>
      </c>
      <c r="J277" s="309">
        <v>6</v>
      </c>
      <c r="K277" s="309">
        <f>L277/J277</f>
        <v>2.3216666666666668</v>
      </c>
      <c r="L277" s="296">
        <v>13.93</v>
      </c>
      <c r="M277" s="62" t="s">
        <v>1432</v>
      </c>
      <c r="N277" s="62"/>
    </row>
    <row r="278" spans="1:14" ht="38.25">
      <c r="A278" s="154">
        <v>243</v>
      </c>
      <c r="B278" s="198"/>
      <c r="C278" s="153" t="s">
        <v>565</v>
      </c>
      <c r="D278" s="155">
        <v>6</v>
      </c>
      <c r="E278" s="156" t="s">
        <v>529</v>
      </c>
      <c r="F278" s="168">
        <v>12</v>
      </c>
      <c r="G278" s="297" t="s">
        <v>1150</v>
      </c>
      <c r="H278" s="310" t="s">
        <v>1127</v>
      </c>
      <c r="I278" s="309" t="s">
        <v>1223</v>
      </c>
      <c r="J278" s="309">
        <v>6</v>
      </c>
      <c r="K278" s="309">
        <f>L278/J278</f>
        <v>2.0416666666666665</v>
      </c>
      <c r="L278" s="296">
        <v>12.25</v>
      </c>
      <c r="M278" s="62" t="s">
        <v>1432</v>
      </c>
      <c r="N278" s="62"/>
    </row>
    <row r="279" spans="1:14" ht="51">
      <c r="A279" s="154">
        <v>244</v>
      </c>
      <c r="B279" s="198"/>
      <c r="C279" s="153" t="s">
        <v>566</v>
      </c>
      <c r="D279" s="155">
        <v>1</v>
      </c>
      <c r="E279" s="156" t="s">
        <v>530</v>
      </c>
      <c r="F279" s="168">
        <v>6</v>
      </c>
      <c r="G279" s="297" t="s">
        <v>1150</v>
      </c>
      <c r="H279" s="310" t="s">
        <v>1127</v>
      </c>
      <c r="I279" s="309" t="s">
        <v>1224</v>
      </c>
      <c r="J279" s="309">
        <v>12</v>
      </c>
      <c r="K279" s="309">
        <f>L279/J279</f>
        <v>1.385</v>
      </c>
      <c r="L279" s="296">
        <v>16.62</v>
      </c>
      <c r="M279" s="62" t="s">
        <v>1432</v>
      </c>
      <c r="N279" s="62"/>
    </row>
    <row r="280" spans="1:14" ht="38.25">
      <c r="A280" s="154">
        <v>245</v>
      </c>
      <c r="B280" s="198"/>
      <c r="C280" s="153" t="s">
        <v>567</v>
      </c>
      <c r="D280" s="155">
        <v>4</v>
      </c>
      <c r="E280" s="156" t="s">
        <v>531</v>
      </c>
      <c r="F280" s="168"/>
      <c r="G280" s="168" t="s">
        <v>1346</v>
      </c>
      <c r="H280" s="181" t="s">
        <v>1361</v>
      </c>
      <c r="I280" s="151" t="s">
        <v>1049</v>
      </c>
      <c r="J280" s="151">
        <v>6</v>
      </c>
      <c r="K280" s="151"/>
      <c r="L280" s="265">
        <v>16.94</v>
      </c>
      <c r="M280" s="62" t="s">
        <v>1432</v>
      </c>
      <c r="N280" s="62"/>
    </row>
    <row r="281" spans="1:14" ht="38.25">
      <c r="A281" s="154">
        <v>246</v>
      </c>
      <c r="B281" s="164" t="s">
        <v>287</v>
      </c>
      <c r="C281" s="153" t="s">
        <v>727</v>
      </c>
      <c r="D281" s="155">
        <v>6</v>
      </c>
      <c r="E281" s="156" t="s">
        <v>225</v>
      </c>
      <c r="F281" s="168">
        <v>12</v>
      </c>
      <c r="G281" s="297" t="s">
        <v>1150</v>
      </c>
      <c r="H281" s="310" t="s">
        <v>1127</v>
      </c>
      <c r="I281" s="309" t="s">
        <v>1184</v>
      </c>
      <c r="J281" s="309">
        <v>6</v>
      </c>
      <c r="K281" s="309">
        <f>L281/J281</f>
        <v>2.7983333333333333</v>
      </c>
      <c r="L281" s="296">
        <v>16.79</v>
      </c>
      <c r="M281" s="62" t="s">
        <v>1432</v>
      </c>
      <c r="N281" s="62"/>
    </row>
    <row r="282" spans="1:14" ht="38.25">
      <c r="A282" s="154">
        <v>247</v>
      </c>
      <c r="B282" s="198" t="s">
        <v>261</v>
      </c>
      <c r="C282" s="153" t="s">
        <v>583</v>
      </c>
      <c r="D282" s="155">
        <v>10</v>
      </c>
      <c r="E282" s="156" t="s">
        <v>246</v>
      </c>
      <c r="F282" s="168">
        <v>6</v>
      </c>
      <c r="G282" s="168" t="s">
        <v>1346</v>
      </c>
      <c r="H282" s="181" t="s">
        <v>1361</v>
      </c>
      <c r="I282" s="151" t="s">
        <v>1074</v>
      </c>
      <c r="J282" s="151">
        <v>6</v>
      </c>
      <c r="K282" s="151"/>
      <c r="L282" s="265">
        <v>22.1</v>
      </c>
      <c r="M282" s="62" t="s">
        <v>1432</v>
      </c>
      <c r="N282" s="62"/>
    </row>
    <row r="283" spans="1:14" ht="25.5">
      <c r="A283" s="154">
        <v>248</v>
      </c>
      <c r="B283" s="198"/>
      <c r="C283" s="153" t="s">
        <v>584</v>
      </c>
      <c r="D283" s="155">
        <v>128</v>
      </c>
      <c r="E283" s="172" t="s">
        <v>112</v>
      </c>
      <c r="F283" s="168">
        <v>1000</v>
      </c>
      <c r="G283" s="297" t="s">
        <v>1150</v>
      </c>
      <c r="H283" s="310" t="s">
        <v>1124</v>
      </c>
      <c r="I283" s="309"/>
      <c r="J283" s="309">
        <v>1000</v>
      </c>
      <c r="K283" s="309">
        <f>L283/J283</f>
        <v>0.023280000000000002</v>
      </c>
      <c r="L283" s="296">
        <v>23.28</v>
      </c>
      <c r="M283" s="62" t="s">
        <v>1432</v>
      </c>
      <c r="N283" s="62"/>
    </row>
    <row r="284" spans="1:14" ht="38.25">
      <c r="A284" s="154">
        <v>249</v>
      </c>
      <c r="B284" s="164" t="s">
        <v>172</v>
      </c>
      <c r="C284" s="153" t="s">
        <v>585</v>
      </c>
      <c r="D284" s="155">
        <v>6</v>
      </c>
      <c r="E284" s="156" t="s">
        <v>60</v>
      </c>
      <c r="F284" s="168">
        <v>12</v>
      </c>
      <c r="G284" s="168" t="s">
        <v>1346</v>
      </c>
      <c r="H284" s="181" t="s">
        <v>1361</v>
      </c>
      <c r="I284" s="151" t="s">
        <v>1358</v>
      </c>
      <c r="J284" s="151">
        <v>6</v>
      </c>
      <c r="K284" s="151"/>
      <c r="L284" s="265">
        <v>15</v>
      </c>
      <c r="M284" s="62" t="s">
        <v>1432</v>
      </c>
      <c r="N284" s="62"/>
    </row>
    <row r="285" spans="1:14" ht="12.75">
      <c r="A285" s="151">
        <v>250</v>
      </c>
      <c r="B285" s="175"/>
      <c r="C285" s="153" t="s">
        <v>586</v>
      </c>
      <c r="D285" s="155">
        <v>195</v>
      </c>
      <c r="E285" s="193" t="s">
        <v>206</v>
      </c>
      <c r="F285" s="168">
        <v>3000</v>
      </c>
      <c r="G285" s="168" t="s">
        <v>1065</v>
      </c>
      <c r="H285" s="268" t="s">
        <v>228</v>
      </c>
      <c r="I285" s="151">
        <v>3000</v>
      </c>
      <c r="J285" s="151">
        <v>1</v>
      </c>
      <c r="K285" s="151">
        <v>0.001</v>
      </c>
      <c r="L285" s="265">
        <v>4.7</v>
      </c>
      <c r="M285" s="62" t="s">
        <v>1434</v>
      </c>
      <c r="N285" s="62"/>
    </row>
    <row r="286" spans="1:14" ht="15.75" customHeight="1">
      <c r="A286" s="165">
        <v>251</v>
      </c>
      <c r="B286" s="167" t="s">
        <v>290</v>
      </c>
      <c r="C286" s="153" t="s">
        <v>587</v>
      </c>
      <c r="D286" s="155">
        <v>3</v>
      </c>
      <c r="E286" s="193" t="s">
        <v>138</v>
      </c>
      <c r="F286" s="168">
        <v>1</v>
      </c>
      <c r="G286" s="168" t="s">
        <v>1004</v>
      </c>
      <c r="H286" s="181" t="s">
        <v>172</v>
      </c>
      <c r="I286" s="151" t="s">
        <v>1290</v>
      </c>
      <c r="J286" s="151">
        <v>1</v>
      </c>
      <c r="K286" s="285">
        <f>L286/J286</f>
        <v>4.86</v>
      </c>
      <c r="L286" s="286">
        <v>4.86</v>
      </c>
      <c r="M286" s="62" t="s">
        <v>1429</v>
      </c>
      <c r="N286" s="62"/>
    </row>
    <row r="287" spans="1:14" ht="15.75" customHeight="1">
      <c r="A287" s="154">
        <v>252</v>
      </c>
      <c r="B287" s="161" t="s">
        <v>289</v>
      </c>
      <c r="C287" s="153" t="s">
        <v>588</v>
      </c>
      <c r="D287" s="155">
        <v>4</v>
      </c>
      <c r="E287" s="156" t="s">
        <v>102</v>
      </c>
      <c r="F287" s="168">
        <v>6</v>
      </c>
      <c r="G287" s="297" t="s">
        <v>1150</v>
      </c>
      <c r="H287" s="310" t="s">
        <v>1127</v>
      </c>
      <c r="I287" s="309">
        <v>5</v>
      </c>
      <c r="J287" s="309">
        <v>6</v>
      </c>
      <c r="K287" s="309">
        <f aca="true" t="shared" si="7" ref="K287:K293">L287/J287</f>
        <v>4.39</v>
      </c>
      <c r="L287" s="296">
        <v>26.34</v>
      </c>
      <c r="M287" s="62" t="s">
        <v>1432</v>
      </c>
      <c r="N287" s="62"/>
    </row>
    <row r="288" spans="1:14" ht="16.5" customHeight="1">
      <c r="A288" s="154">
        <v>253</v>
      </c>
      <c r="B288" s="161" t="s">
        <v>292</v>
      </c>
      <c r="C288" s="153" t="s">
        <v>589</v>
      </c>
      <c r="D288" s="155">
        <v>54</v>
      </c>
      <c r="E288" s="193"/>
      <c r="F288" s="168">
        <v>48</v>
      </c>
      <c r="G288" s="297" t="s">
        <v>1150</v>
      </c>
      <c r="H288" s="310" t="s">
        <v>1124</v>
      </c>
      <c r="I288" s="309" t="s">
        <v>1192</v>
      </c>
      <c r="J288" s="309">
        <v>48</v>
      </c>
      <c r="K288" s="309">
        <f t="shared" si="7"/>
        <v>0.23708333333333334</v>
      </c>
      <c r="L288" s="296">
        <v>11.38</v>
      </c>
      <c r="M288" s="62" t="s">
        <v>1432</v>
      </c>
      <c r="N288" s="62"/>
    </row>
    <row r="289" spans="1:14" ht="12.75">
      <c r="A289" s="154">
        <v>254</v>
      </c>
      <c r="B289" s="161"/>
      <c r="C289" s="153" t="s">
        <v>590</v>
      </c>
      <c r="D289" s="155">
        <v>219</v>
      </c>
      <c r="E289" s="156" t="s">
        <v>11</v>
      </c>
      <c r="F289" s="168">
        <v>3000</v>
      </c>
      <c r="G289" s="297" t="s">
        <v>1150</v>
      </c>
      <c r="H289" s="310" t="s">
        <v>1111</v>
      </c>
      <c r="I289" s="309">
        <v>1</v>
      </c>
      <c r="J289" s="309">
        <v>3000</v>
      </c>
      <c r="K289" s="309">
        <f t="shared" si="7"/>
        <v>0.002213333333333333</v>
      </c>
      <c r="L289" s="296">
        <v>6.64</v>
      </c>
      <c r="M289" s="62" t="s">
        <v>1432</v>
      </c>
      <c r="N289" s="62"/>
    </row>
    <row r="290" spans="1:14" ht="25.5">
      <c r="A290" s="154">
        <v>255</v>
      </c>
      <c r="B290" s="161"/>
      <c r="C290" s="153" t="s">
        <v>591</v>
      </c>
      <c r="D290" s="155">
        <v>18</v>
      </c>
      <c r="E290" s="156" t="s">
        <v>12</v>
      </c>
      <c r="F290" s="168">
        <v>48</v>
      </c>
      <c r="G290" s="297" t="s">
        <v>1150</v>
      </c>
      <c r="H290" s="310" t="s">
        <v>1124</v>
      </c>
      <c r="I290" s="309" t="s">
        <v>1177</v>
      </c>
      <c r="J290" s="309">
        <v>1</v>
      </c>
      <c r="K290" s="309">
        <f t="shared" si="7"/>
        <v>9.19</v>
      </c>
      <c r="L290" s="296">
        <v>9.19</v>
      </c>
      <c r="M290" s="62" t="s">
        <v>1432</v>
      </c>
      <c r="N290" s="62"/>
    </row>
    <row r="291" spans="1:14" ht="12.75">
      <c r="A291" s="154">
        <v>256</v>
      </c>
      <c r="B291" s="161"/>
      <c r="C291" s="153" t="s">
        <v>592</v>
      </c>
      <c r="D291" s="155">
        <v>8</v>
      </c>
      <c r="E291" s="156" t="s">
        <v>265</v>
      </c>
      <c r="F291" s="168">
        <v>1</v>
      </c>
      <c r="G291" s="297" t="s">
        <v>1150</v>
      </c>
      <c r="H291" s="310" t="s">
        <v>1127</v>
      </c>
      <c r="I291" s="309" t="s">
        <v>1142</v>
      </c>
      <c r="J291" s="309">
        <v>1</v>
      </c>
      <c r="K291" s="309">
        <f t="shared" si="7"/>
        <v>9.19</v>
      </c>
      <c r="L291" s="296">
        <v>9.19</v>
      </c>
      <c r="M291" s="62" t="s">
        <v>1432</v>
      </c>
      <c r="N291" s="62"/>
    </row>
    <row r="292" spans="1:14" ht="12.75">
      <c r="A292" s="151">
        <v>257</v>
      </c>
      <c r="B292" s="196"/>
      <c r="C292" s="153" t="s">
        <v>593</v>
      </c>
      <c r="D292" s="155">
        <v>3</v>
      </c>
      <c r="E292" s="156" t="s">
        <v>110</v>
      </c>
      <c r="F292" s="168">
        <v>6</v>
      </c>
      <c r="G292" s="297" t="s">
        <v>1150</v>
      </c>
      <c r="H292" s="310" t="s">
        <v>1127</v>
      </c>
      <c r="I292" s="309" t="s">
        <v>1226</v>
      </c>
      <c r="J292" s="309">
        <v>6</v>
      </c>
      <c r="K292" s="309">
        <f t="shared" si="7"/>
        <v>2.8083333333333336</v>
      </c>
      <c r="L292" s="296">
        <v>16.85</v>
      </c>
      <c r="M292" s="62" t="s">
        <v>1432</v>
      </c>
      <c r="N292" s="62"/>
    </row>
    <row r="293" spans="1:14" ht="12.75">
      <c r="A293" s="151">
        <v>258</v>
      </c>
      <c r="B293" s="196"/>
      <c r="C293" s="153" t="s">
        <v>778</v>
      </c>
      <c r="D293" s="155">
        <v>2</v>
      </c>
      <c r="E293" s="156" t="s">
        <v>91</v>
      </c>
      <c r="F293" s="168">
        <v>1</v>
      </c>
      <c r="G293" s="297" t="s">
        <v>1150</v>
      </c>
      <c r="H293" s="310" t="s">
        <v>1227</v>
      </c>
      <c r="I293" s="309" t="s">
        <v>1219</v>
      </c>
      <c r="J293" s="309">
        <v>6</v>
      </c>
      <c r="K293" s="309">
        <f t="shared" si="7"/>
        <v>9.051666666666668</v>
      </c>
      <c r="L293" s="296">
        <v>54.31</v>
      </c>
      <c r="M293" s="62" t="s">
        <v>1432</v>
      </c>
      <c r="N293" s="62"/>
    </row>
    <row r="294" spans="1:14" ht="12.75">
      <c r="A294" s="147"/>
      <c r="B294" s="174"/>
      <c r="C294" s="206" t="s">
        <v>1031</v>
      </c>
      <c r="D294" s="149"/>
      <c r="E294" s="150"/>
      <c r="F294" s="163"/>
      <c r="G294" s="163"/>
      <c r="H294" s="242"/>
      <c r="I294" s="147"/>
      <c r="J294" s="147"/>
      <c r="K294" s="147"/>
      <c r="L294" s="272"/>
      <c r="M294" s="227"/>
      <c r="N294" s="227"/>
    </row>
    <row r="295" spans="1:14" ht="12.75">
      <c r="A295" s="154">
        <v>259</v>
      </c>
      <c r="B295" s="161"/>
      <c r="C295" s="153" t="s">
        <v>594</v>
      </c>
      <c r="D295" s="155">
        <v>84</v>
      </c>
      <c r="E295" s="156" t="s">
        <v>106</v>
      </c>
      <c r="F295" s="157">
        <v>1</v>
      </c>
      <c r="G295" s="157" t="s">
        <v>1065</v>
      </c>
      <c r="H295" s="181" t="s">
        <v>1058</v>
      </c>
      <c r="I295" s="151" t="s">
        <v>1061</v>
      </c>
      <c r="J295" s="151">
        <v>1</v>
      </c>
      <c r="K295" s="151"/>
      <c r="L295" s="265">
        <v>13.75</v>
      </c>
      <c r="M295" s="62" t="s">
        <v>1434</v>
      </c>
      <c r="N295" s="62"/>
    </row>
    <row r="296" spans="1:14" ht="12.75">
      <c r="A296" s="154">
        <v>260</v>
      </c>
      <c r="B296" s="161"/>
      <c r="C296" s="153" t="s">
        <v>595</v>
      </c>
      <c r="D296" s="155">
        <v>255</v>
      </c>
      <c r="E296" s="156" t="s">
        <v>86</v>
      </c>
      <c r="F296" s="157">
        <v>120</v>
      </c>
      <c r="G296" s="294" t="s">
        <v>1150</v>
      </c>
      <c r="H296" s="308" t="s">
        <v>1228</v>
      </c>
      <c r="I296" s="309" t="s">
        <v>82</v>
      </c>
      <c r="J296" s="309">
        <v>120</v>
      </c>
      <c r="K296" s="309">
        <f>L296/J296</f>
        <v>0.29766666666666663</v>
      </c>
      <c r="L296" s="296">
        <v>35.72</v>
      </c>
      <c r="M296" s="62" t="s">
        <v>1432</v>
      </c>
      <c r="N296" s="62"/>
    </row>
    <row r="297" spans="1:14" ht="12.75">
      <c r="A297" s="154">
        <v>261</v>
      </c>
      <c r="B297" s="161"/>
      <c r="C297" s="158" t="s">
        <v>596</v>
      </c>
      <c r="D297" s="155">
        <v>72</v>
      </c>
      <c r="E297" s="156" t="s">
        <v>106</v>
      </c>
      <c r="F297" s="157">
        <v>1</v>
      </c>
      <c r="G297" s="157" t="s">
        <v>1065</v>
      </c>
      <c r="H297" s="181" t="s">
        <v>1058</v>
      </c>
      <c r="I297" s="151" t="s">
        <v>1061</v>
      </c>
      <c r="J297" s="151">
        <v>1</v>
      </c>
      <c r="K297" s="151"/>
      <c r="L297" s="265">
        <v>13.75</v>
      </c>
      <c r="M297" s="62" t="s">
        <v>1434</v>
      </c>
      <c r="N297" s="62"/>
    </row>
    <row r="298" spans="1:14" ht="12.75">
      <c r="A298" s="154">
        <v>262</v>
      </c>
      <c r="B298" s="161"/>
      <c r="C298" s="158" t="s">
        <v>597</v>
      </c>
      <c r="D298" s="155">
        <v>28</v>
      </c>
      <c r="E298" s="172" t="s">
        <v>107</v>
      </c>
      <c r="F298" s="157">
        <v>60</v>
      </c>
      <c r="G298" s="157" t="s">
        <v>1004</v>
      </c>
      <c r="H298" s="181" t="s">
        <v>1315</v>
      </c>
      <c r="I298" s="151" t="s">
        <v>1316</v>
      </c>
      <c r="J298" s="151">
        <v>60</v>
      </c>
      <c r="K298" s="285">
        <f>L298/J298</f>
        <v>0.25</v>
      </c>
      <c r="L298" s="286">
        <v>15</v>
      </c>
      <c r="M298" s="62" t="s">
        <v>1429</v>
      </c>
      <c r="N298" s="62"/>
    </row>
    <row r="299" spans="1:14" ht="25.5">
      <c r="A299" s="154">
        <v>263</v>
      </c>
      <c r="B299" s="161"/>
      <c r="C299" s="153" t="s">
        <v>598</v>
      </c>
      <c r="D299" s="155">
        <v>228</v>
      </c>
      <c r="E299" s="156" t="s">
        <v>247</v>
      </c>
      <c r="F299" s="168">
        <v>1</v>
      </c>
      <c r="G299" s="168" t="s">
        <v>1004</v>
      </c>
      <c r="H299" s="181" t="s">
        <v>1058</v>
      </c>
      <c r="I299" s="151" t="s">
        <v>1317</v>
      </c>
      <c r="J299" s="151">
        <v>6</v>
      </c>
      <c r="K299" s="285">
        <f>L299/J299</f>
        <v>0.985</v>
      </c>
      <c r="L299" s="286">
        <v>5.91</v>
      </c>
      <c r="M299" s="62" t="s">
        <v>1429</v>
      </c>
      <c r="N299" s="62"/>
    </row>
    <row r="300" spans="1:14" ht="12.75">
      <c r="A300" s="154">
        <v>264</v>
      </c>
      <c r="B300" s="161"/>
      <c r="C300" s="153" t="s">
        <v>983</v>
      </c>
      <c r="D300" s="155">
        <v>3</v>
      </c>
      <c r="E300" s="156" t="s">
        <v>984</v>
      </c>
      <c r="F300" s="168">
        <v>1</v>
      </c>
      <c r="G300" s="168" t="s">
        <v>1004</v>
      </c>
      <c r="H300" s="268" t="s">
        <v>1318</v>
      </c>
      <c r="I300" s="151" t="s">
        <v>185</v>
      </c>
      <c r="J300" s="151">
        <v>100</v>
      </c>
      <c r="K300" s="285">
        <f>L300/J300</f>
        <v>0.1247</v>
      </c>
      <c r="L300" s="286">
        <v>12.47</v>
      </c>
      <c r="M300" s="62" t="s">
        <v>1429</v>
      </c>
      <c r="N300" s="62"/>
    </row>
    <row r="301" spans="1:14" ht="12.75">
      <c r="A301" s="147"/>
      <c r="B301" s="174"/>
      <c r="C301" s="206" t="s">
        <v>316</v>
      </c>
      <c r="D301" s="149"/>
      <c r="E301" s="150"/>
      <c r="F301" s="163"/>
      <c r="G301" s="163"/>
      <c r="H301" s="242"/>
      <c r="I301" s="147"/>
      <c r="J301" s="147"/>
      <c r="K301" s="147"/>
      <c r="L301" s="272"/>
      <c r="M301" s="227"/>
      <c r="N301" s="227"/>
    </row>
    <row r="302" spans="1:14" ht="12.75">
      <c r="A302" s="154">
        <v>265</v>
      </c>
      <c r="B302" s="161"/>
      <c r="C302" s="158" t="s">
        <v>603</v>
      </c>
      <c r="D302" s="169">
        <v>130</v>
      </c>
      <c r="E302" s="170" t="s">
        <v>66</v>
      </c>
      <c r="F302" s="157">
        <v>300</v>
      </c>
      <c r="G302" s="157" t="s">
        <v>1004</v>
      </c>
      <c r="H302" s="151" t="s">
        <v>1058</v>
      </c>
      <c r="I302" s="151" t="s">
        <v>1446</v>
      </c>
      <c r="J302" s="151">
        <v>300</v>
      </c>
      <c r="K302" s="285">
        <f>L302/J302</f>
        <v>0.030233333333333334</v>
      </c>
      <c r="L302" s="285">
        <v>9.07</v>
      </c>
      <c r="M302" s="62" t="s">
        <v>1434</v>
      </c>
      <c r="N302" s="62"/>
    </row>
    <row r="303" spans="1:14" ht="12.75">
      <c r="A303" s="154">
        <v>266</v>
      </c>
      <c r="B303" s="161"/>
      <c r="C303" s="153" t="s">
        <v>985</v>
      </c>
      <c r="D303" s="155">
        <v>12</v>
      </c>
      <c r="E303" s="156" t="s">
        <v>986</v>
      </c>
      <c r="F303" s="187">
        <v>150</v>
      </c>
      <c r="G303" s="305" t="s">
        <v>1150</v>
      </c>
      <c r="H303" s="310" t="s">
        <v>1229</v>
      </c>
      <c r="I303" s="309">
        <v>0.5</v>
      </c>
      <c r="J303" s="309">
        <v>150</v>
      </c>
      <c r="K303" s="309">
        <f>L303/J303</f>
        <v>0.0898</v>
      </c>
      <c r="L303" s="296">
        <v>13.47</v>
      </c>
      <c r="M303" s="62" t="s">
        <v>1432</v>
      </c>
      <c r="N303" s="62"/>
    </row>
    <row r="304" spans="1:14" ht="25.5">
      <c r="A304" s="154">
        <v>267</v>
      </c>
      <c r="B304" s="161"/>
      <c r="C304" s="178" t="s">
        <v>604</v>
      </c>
      <c r="D304" s="179">
        <v>328</v>
      </c>
      <c r="E304" s="180" t="s">
        <v>258</v>
      </c>
      <c r="F304" s="168">
        <v>300</v>
      </c>
      <c r="G304" s="168" t="s">
        <v>1065</v>
      </c>
      <c r="H304" s="268" t="s">
        <v>1058</v>
      </c>
      <c r="I304" s="151" t="s">
        <v>1059</v>
      </c>
      <c r="J304" s="151">
        <v>200</v>
      </c>
      <c r="K304" s="151">
        <v>0.04</v>
      </c>
      <c r="L304" s="265">
        <v>12.77</v>
      </c>
      <c r="M304" s="62" t="s">
        <v>1434</v>
      </c>
      <c r="N304" s="62"/>
    </row>
    <row r="305" spans="1:14" ht="15.75" customHeight="1">
      <c r="A305" s="154">
        <v>268</v>
      </c>
      <c r="B305" s="161"/>
      <c r="C305" s="178" t="s">
        <v>605</v>
      </c>
      <c r="D305" s="179">
        <v>72</v>
      </c>
      <c r="E305" s="180" t="s">
        <v>726</v>
      </c>
      <c r="F305" s="168">
        <v>144</v>
      </c>
      <c r="G305" s="297" t="s">
        <v>1150</v>
      </c>
      <c r="H305" s="310" t="s">
        <v>1137</v>
      </c>
      <c r="I305" s="309" t="s">
        <v>1230</v>
      </c>
      <c r="J305" s="309">
        <v>72</v>
      </c>
      <c r="K305" s="309">
        <f>L305/J305</f>
        <v>0.2640277777777778</v>
      </c>
      <c r="L305" s="296">
        <v>19.01</v>
      </c>
      <c r="M305" s="62" t="s">
        <v>1432</v>
      </c>
      <c r="N305" s="62"/>
    </row>
    <row r="306" spans="1:14" ht="25.5">
      <c r="A306" s="154">
        <v>269</v>
      </c>
      <c r="B306" s="161"/>
      <c r="C306" s="178" t="s">
        <v>606</v>
      </c>
      <c r="D306" s="179">
        <v>54</v>
      </c>
      <c r="E306" s="180" t="s">
        <v>726</v>
      </c>
      <c r="F306" s="168">
        <v>144</v>
      </c>
      <c r="G306" s="297" t="s">
        <v>1150</v>
      </c>
      <c r="H306" s="310" t="s">
        <v>1137</v>
      </c>
      <c r="I306" s="309" t="s">
        <v>1230</v>
      </c>
      <c r="J306" s="309">
        <v>144</v>
      </c>
      <c r="K306" s="309">
        <f>L306/J306</f>
        <v>0.2403472222222222</v>
      </c>
      <c r="L306" s="296">
        <v>34.61</v>
      </c>
      <c r="M306" s="62" t="s">
        <v>1432</v>
      </c>
      <c r="N306" s="62"/>
    </row>
    <row r="307" spans="1:14" ht="12.75">
      <c r="A307" s="147"/>
      <c r="B307" s="174"/>
      <c r="C307" s="206" t="s">
        <v>142</v>
      </c>
      <c r="D307" s="149"/>
      <c r="E307" s="150"/>
      <c r="F307" s="163"/>
      <c r="G307" s="163"/>
      <c r="H307" s="242"/>
      <c r="I307" s="147"/>
      <c r="J307" s="147"/>
      <c r="K307" s="147"/>
      <c r="L307" s="272"/>
      <c r="M307" s="227"/>
      <c r="N307" s="227"/>
    </row>
    <row r="308" spans="1:14" ht="12.75">
      <c r="A308" s="154">
        <v>270</v>
      </c>
      <c r="B308" s="161"/>
      <c r="C308" s="153" t="s">
        <v>607</v>
      </c>
      <c r="D308" s="155">
        <v>169</v>
      </c>
      <c r="E308" s="156" t="s">
        <v>274</v>
      </c>
      <c r="F308" s="168">
        <v>1</v>
      </c>
      <c r="G308" s="168" t="s">
        <v>1346</v>
      </c>
      <c r="H308" s="168" t="s">
        <v>1424</v>
      </c>
      <c r="I308" s="151" t="s">
        <v>1289</v>
      </c>
      <c r="J308" s="151">
        <v>1</v>
      </c>
      <c r="K308" s="151"/>
      <c r="L308" s="265">
        <v>12.25</v>
      </c>
      <c r="M308" s="62" t="s">
        <v>1432</v>
      </c>
      <c r="N308" s="62"/>
    </row>
    <row r="309" spans="1:14" ht="12.75">
      <c r="A309" s="154">
        <v>271</v>
      </c>
      <c r="B309" s="161"/>
      <c r="C309" s="153" t="s">
        <v>608</v>
      </c>
      <c r="D309" s="155">
        <v>327</v>
      </c>
      <c r="E309" s="156" t="s">
        <v>276</v>
      </c>
      <c r="F309" s="168">
        <v>1</v>
      </c>
      <c r="G309" s="297" t="s">
        <v>1150</v>
      </c>
      <c r="H309" s="310" t="s">
        <v>1139</v>
      </c>
      <c r="I309" s="309" t="s">
        <v>1180</v>
      </c>
      <c r="J309" s="309">
        <v>1</v>
      </c>
      <c r="K309" s="309">
        <f>L309/J309</f>
        <v>7.61</v>
      </c>
      <c r="L309" s="296">
        <v>7.61</v>
      </c>
      <c r="M309" s="62" t="s">
        <v>1432</v>
      </c>
      <c r="N309" s="62"/>
    </row>
    <row r="310" spans="1:14" ht="25.5">
      <c r="A310" s="154">
        <v>272</v>
      </c>
      <c r="B310" s="161"/>
      <c r="C310" s="153" t="s">
        <v>609</v>
      </c>
      <c r="D310" s="155">
        <v>42</v>
      </c>
      <c r="E310" s="156" t="s">
        <v>255</v>
      </c>
      <c r="F310" s="168">
        <v>1</v>
      </c>
      <c r="G310" s="297" t="s">
        <v>1150</v>
      </c>
      <c r="H310" s="310" t="s">
        <v>1139</v>
      </c>
      <c r="I310" s="309" t="s">
        <v>1180</v>
      </c>
      <c r="J310" s="309">
        <v>1</v>
      </c>
      <c r="K310" s="309">
        <f>L310/J310</f>
        <v>7.61</v>
      </c>
      <c r="L310" s="296">
        <v>7.61</v>
      </c>
      <c r="M310" s="62" t="s">
        <v>1432</v>
      </c>
      <c r="N310" s="62"/>
    </row>
    <row r="311" spans="1:14" ht="12.75">
      <c r="A311" s="154">
        <v>273</v>
      </c>
      <c r="B311" s="161"/>
      <c r="C311" s="153" t="s">
        <v>610</v>
      </c>
      <c r="D311" s="155">
        <v>18</v>
      </c>
      <c r="E311" s="156" t="s">
        <v>276</v>
      </c>
      <c r="F311" s="168">
        <v>1</v>
      </c>
      <c r="G311" s="168" t="s">
        <v>1065</v>
      </c>
      <c r="H311" s="268" t="s">
        <v>1060</v>
      </c>
      <c r="I311" s="151" t="s">
        <v>1061</v>
      </c>
      <c r="J311" s="151">
        <v>1</v>
      </c>
      <c r="K311" s="151">
        <v>11.97</v>
      </c>
      <c r="L311" s="265">
        <v>11.97</v>
      </c>
      <c r="M311" s="62" t="s">
        <v>1434</v>
      </c>
      <c r="N311" s="62"/>
    </row>
    <row r="312" spans="1:14" ht="12.75">
      <c r="A312" s="154">
        <v>274</v>
      </c>
      <c r="B312" s="161"/>
      <c r="C312" s="153" t="s">
        <v>611</v>
      </c>
      <c r="D312" s="155">
        <v>60</v>
      </c>
      <c r="E312" s="156" t="s">
        <v>274</v>
      </c>
      <c r="F312" s="168">
        <v>1</v>
      </c>
      <c r="G312" s="297" t="s">
        <v>1150</v>
      </c>
      <c r="H312" s="297" t="s">
        <v>1139</v>
      </c>
      <c r="I312" s="309" t="s">
        <v>1133</v>
      </c>
      <c r="J312" s="309">
        <v>1</v>
      </c>
      <c r="K312" s="309">
        <f>L312/J312</f>
        <v>12.25</v>
      </c>
      <c r="L312" s="296">
        <v>12.25</v>
      </c>
      <c r="M312" s="62" t="s">
        <v>1432</v>
      </c>
      <c r="N312" s="62"/>
    </row>
    <row r="313" spans="1:14" ht="12.75">
      <c r="A313" s="154">
        <v>275</v>
      </c>
      <c r="B313" s="161"/>
      <c r="C313" s="153" t="s">
        <v>612</v>
      </c>
      <c r="D313" s="155">
        <v>84</v>
      </c>
      <c r="E313" s="156" t="s">
        <v>163</v>
      </c>
      <c r="F313" s="168">
        <v>1</v>
      </c>
      <c r="G313" s="297" t="s">
        <v>1150</v>
      </c>
      <c r="H313" s="310" t="s">
        <v>1139</v>
      </c>
      <c r="I313" s="309" t="s">
        <v>1133</v>
      </c>
      <c r="J313" s="309">
        <v>1</v>
      </c>
      <c r="K313" s="309">
        <f>L313/J313</f>
        <v>11.95</v>
      </c>
      <c r="L313" s="296">
        <v>11.95</v>
      </c>
      <c r="M313" s="62" t="s">
        <v>1432</v>
      </c>
      <c r="N313" s="62"/>
    </row>
    <row r="314" spans="1:14" ht="12.75">
      <c r="A314" s="154">
        <v>276</v>
      </c>
      <c r="B314" s="161"/>
      <c r="C314" s="153" t="s">
        <v>613</v>
      </c>
      <c r="D314" s="155">
        <v>6</v>
      </c>
      <c r="E314" s="156" t="s">
        <v>276</v>
      </c>
      <c r="F314" s="168">
        <v>1</v>
      </c>
      <c r="G314" s="297" t="s">
        <v>1150</v>
      </c>
      <c r="H314" s="310" t="s">
        <v>1139</v>
      </c>
      <c r="I314" s="309" t="s">
        <v>1133</v>
      </c>
      <c r="J314" s="309">
        <v>1</v>
      </c>
      <c r="K314" s="309">
        <f>L314/J314</f>
        <v>13.78</v>
      </c>
      <c r="L314" s="296">
        <v>13.78</v>
      </c>
      <c r="M314" s="62" t="s">
        <v>1432</v>
      </c>
      <c r="N314" s="62"/>
    </row>
    <row r="315" spans="1:14" ht="12.75">
      <c r="A315" s="154">
        <v>277</v>
      </c>
      <c r="B315" s="161"/>
      <c r="C315" s="153" t="s">
        <v>614</v>
      </c>
      <c r="D315" s="155">
        <v>14</v>
      </c>
      <c r="E315" s="156" t="s">
        <v>163</v>
      </c>
      <c r="F315" s="168">
        <v>1</v>
      </c>
      <c r="G315" s="297" t="s">
        <v>1150</v>
      </c>
      <c r="H315" s="310" t="s">
        <v>1139</v>
      </c>
      <c r="I315" s="309" t="s">
        <v>1180</v>
      </c>
      <c r="J315" s="309">
        <v>1</v>
      </c>
      <c r="K315" s="309">
        <f>L315/J315</f>
        <v>16.34</v>
      </c>
      <c r="L315" s="296">
        <v>16.34</v>
      </c>
      <c r="M315" s="62" t="s">
        <v>1432</v>
      </c>
      <c r="N315" s="62"/>
    </row>
    <row r="316" spans="1:14" ht="25.5">
      <c r="A316" s="154">
        <v>278</v>
      </c>
      <c r="B316" s="161"/>
      <c r="C316" s="153" t="s">
        <v>615</v>
      </c>
      <c r="D316" s="155">
        <v>36</v>
      </c>
      <c r="E316" s="156" t="s">
        <v>250</v>
      </c>
      <c r="F316" s="168">
        <v>6</v>
      </c>
      <c r="G316" s="168" t="s">
        <v>1004</v>
      </c>
      <c r="H316" s="181" t="s">
        <v>1319</v>
      </c>
      <c r="I316" s="151" t="s">
        <v>5</v>
      </c>
      <c r="J316" s="151">
        <v>2</v>
      </c>
      <c r="K316" s="285">
        <f>L316/J316</f>
        <v>5.595</v>
      </c>
      <c r="L316" s="286">
        <v>11.19</v>
      </c>
      <c r="M316" s="62" t="s">
        <v>1429</v>
      </c>
      <c r="N316" s="62"/>
    </row>
    <row r="317" spans="1:14" ht="12.75">
      <c r="A317" s="154">
        <v>279</v>
      </c>
      <c r="B317" s="161"/>
      <c r="C317" s="153" t="s">
        <v>616</v>
      </c>
      <c r="D317" s="155">
        <v>15</v>
      </c>
      <c r="E317" s="156" t="s">
        <v>250</v>
      </c>
      <c r="F317" s="168">
        <v>6</v>
      </c>
      <c r="G317" s="168" t="s">
        <v>1065</v>
      </c>
      <c r="H317" s="268" t="s">
        <v>1060</v>
      </c>
      <c r="I317" s="151" t="s">
        <v>1061</v>
      </c>
      <c r="J317" s="151">
        <v>2</v>
      </c>
      <c r="K317" s="151">
        <v>18.4</v>
      </c>
      <c r="L317" s="265">
        <v>18.4</v>
      </c>
      <c r="M317" s="62" t="s">
        <v>1434</v>
      </c>
      <c r="N317" s="62"/>
    </row>
    <row r="318" spans="1:14" ht="12.75">
      <c r="A318" s="154">
        <v>280</v>
      </c>
      <c r="B318" s="161"/>
      <c r="C318" s="153" t="s">
        <v>617</v>
      </c>
      <c r="D318" s="155">
        <v>8</v>
      </c>
      <c r="E318" s="156" t="s">
        <v>106</v>
      </c>
      <c r="F318" s="168">
        <v>1</v>
      </c>
      <c r="G318" s="168" t="s">
        <v>1346</v>
      </c>
      <c r="H318" s="268" t="s">
        <v>1378</v>
      </c>
      <c r="I318" s="151" t="s">
        <v>1289</v>
      </c>
      <c r="J318" s="151">
        <v>1</v>
      </c>
      <c r="K318" s="151"/>
      <c r="L318" s="265">
        <v>14.1</v>
      </c>
      <c r="M318" s="62" t="s">
        <v>1432</v>
      </c>
      <c r="N318" s="62"/>
    </row>
    <row r="319" spans="1:14" ht="12.75">
      <c r="A319" s="154">
        <v>281</v>
      </c>
      <c r="B319" s="161"/>
      <c r="C319" s="158" t="s">
        <v>618</v>
      </c>
      <c r="D319" s="155">
        <v>3</v>
      </c>
      <c r="E319" s="156" t="s">
        <v>106</v>
      </c>
      <c r="F319" s="168">
        <v>1</v>
      </c>
      <c r="G319" s="168" t="s">
        <v>1346</v>
      </c>
      <c r="H319" s="268" t="s">
        <v>1378</v>
      </c>
      <c r="I319" s="151" t="s">
        <v>1289</v>
      </c>
      <c r="J319" s="151">
        <v>1</v>
      </c>
      <c r="K319" s="151"/>
      <c r="L319" s="265">
        <v>14.83</v>
      </c>
      <c r="M319" s="62" t="s">
        <v>1432</v>
      </c>
      <c r="N319" s="62"/>
    </row>
    <row r="320" spans="1:14" ht="12.75">
      <c r="A320" s="154">
        <v>282</v>
      </c>
      <c r="B320" s="161"/>
      <c r="C320" s="158" t="s">
        <v>987</v>
      </c>
      <c r="D320" s="155">
        <v>10</v>
      </c>
      <c r="E320" s="156" t="s">
        <v>102</v>
      </c>
      <c r="F320" s="168">
        <v>2</v>
      </c>
      <c r="G320" s="168" t="s">
        <v>1004</v>
      </c>
      <c r="H320" s="268" t="s">
        <v>1302</v>
      </c>
      <c r="I320" s="151" t="s">
        <v>5</v>
      </c>
      <c r="J320" s="151">
        <v>2</v>
      </c>
      <c r="K320" s="285">
        <f>L320/J320</f>
        <v>11.27</v>
      </c>
      <c r="L320" s="286">
        <v>22.54</v>
      </c>
      <c r="M320" s="62" t="s">
        <v>1429</v>
      </c>
      <c r="N320" s="62"/>
    </row>
    <row r="321" spans="1:14" ht="12.75">
      <c r="A321" s="154">
        <v>283</v>
      </c>
      <c r="B321" s="161"/>
      <c r="C321" s="158" t="s">
        <v>988</v>
      </c>
      <c r="D321" s="155">
        <v>12</v>
      </c>
      <c r="E321" s="156" t="s">
        <v>935</v>
      </c>
      <c r="F321" s="168">
        <v>12</v>
      </c>
      <c r="G321" s="168" t="s">
        <v>1346</v>
      </c>
      <c r="H321" s="268" t="s">
        <v>1378</v>
      </c>
      <c r="I321" s="151" t="s">
        <v>1289</v>
      </c>
      <c r="J321" s="151">
        <v>1</v>
      </c>
      <c r="K321" s="151"/>
      <c r="L321" s="265">
        <v>14.3</v>
      </c>
      <c r="M321" s="62" t="s">
        <v>1432</v>
      </c>
      <c r="N321" s="62"/>
    </row>
    <row r="322" spans="1:14" ht="13.5" customHeight="1">
      <c r="A322" s="147"/>
      <c r="B322" s="174" t="s">
        <v>292</v>
      </c>
      <c r="C322" s="206" t="s">
        <v>293</v>
      </c>
      <c r="D322" s="149"/>
      <c r="E322" s="150"/>
      <c r="F322" s="163"/>
      <c r="G322" s="163"/>
      <c r="H322" s="242"/>
      <c r="I322" s="147"/>
      <c r="J322" s="147"/>
      <c r="K322" s="147"/>
      <c r="L322" s="272"/>
      <c r="M322" s="227"/>
      <c r="N322" s="227"/>
    </row>
    <row r="323" spans="1:14" ht="65.25" customHeight="1">
      <c r="A323" s="154">
        <v>284</v>
      </c>
      <c r="B323" s="161" t="s">
        <v>9</v>
      </c>
      <c r="C323" s="153" t="s">
        <v>672</v>
      </c>
      <c r="D323" s="155">
        <v>51</v>
      </c>
      <c r="E323" s="156" t="s">
        <v>147</v>
      </c>
      <c r="F323" s="168">
        <v>6</v>
      </c>
      <c r="G323" s="297" t="s">
        <v>1150</v>
      </c>
      <c r="H323" s="310" t="s">
        <v>1231</v>
      </c>
      <c r="I323" s="309" t="s">
        <v>75</v>
      </c>
      <c r="J323" s="309">
        <v>6</v>
      </c>
      <c r="K323" s="309">
        <f>L323/J323</f>
        <v>3.3016666666666663</v>
      </c>
      <c r="L323" s="296">
        <v>19.81</v>
      </c>
      <c r="M323" s="62" t="s">
        <v>1432</v>
      </c>
      <c r="N323" s="62"/>
    </row>
    <row r="324" spans="1:14" ht="27" customHeight="1">
      <c r="A324" s="154">
        <v>285</v>
      </c>
      <c r="B324" s="161" t="s">
        <v>0</v>
      </c>
      <c r="C324" s="153" t="s">
        <v>673</v>
      </c>
      <c r="D324" s="155">
        <v>372</v>
      </c>
      <c r="E324" s="156" t="s">
        <v>147</v>
      </c>
      <c r="F324" s="168">
        <v>6</v>
      </c>
      <c r="G324" s="168" t="s">
        <v>1004</v>
      </c>
      <c r="H324" s="181" t="s">
        <v>1320</v>
      </c>
      <c r="I324" s="151" t="s">
        <v>75</v>
      </c>
      <c r="J324" s="151">
        <v>6</v>
      </c>
      <c r="K324" s="285">
        <f>L324/J324</f>
        <v>3.8350000000000004</v>
      </c>
      <c r="L324" s="286">
        <v>23.01</v>
      </c>
      <c r="M324" s="62" t="s">
        <v>1429</v>
      </c>
      <c r="N324" s="62"/>
    </row>
    <row r="325" spans="1:14" ht="25.5">
      <c r="A325" s="154">
        <v>286</v>
      </c>
      <c r="B325" s="154" t="s">
        <v>218</v>
      </c>
      <c r="C325" s="153" t="s">
        <v>674</v>
      </c>
      <c r="D325" s="155">
        <v>72</v>
      </c>
      <c r="E325" s="156" t="s">
        <v>147</v>
      </c>
      <c r="F325" s="168">
        <v>6</v>
      </c>
      <c r="G325" s="168" t="s">
        <v>1004</v>
      </c>
      <c r="H325" s="181" t="s">
        <v>172</v>
      </c>
      <c r="I325" s="151" t="s">
        <v>75</v>
      </c>
      <c r="J325" s="151">
        <v>6</v>
      </c>
      <c r="K325" s="285">
        <f>L325/J325</f>
        <v>4.19</v>
      </c>
      <c r="L325" s="286">
        <v>25.14</v>
      </c>
      <c r="M325" s="62" t="s">
        <v>1429</v>
      </c>
      <c r="N325" s="62"/>
    </row>
    <row r="326" spans="1:14" ht="12.75">
      <c r="A326" s="154">
        <v>287</v>
      </c>
      <c r="B326" s="154" t="s">
        <v>10</v>
      </c>
      <c r="C326" s="153" t="s">
        <v>670</v>
      </c>
      <c r="D326" s="155">
        <v>40</v>
      </c>
      <c r="E326" s="156" t="s">
        <v>147</v>
      </c>
      <c r="F326" s="168">
        <v>6</v>
      </c>
      <c r="G326" s="168" t="s">
        <v>1004</v>
      </c>
      <c r="H326" s="181" t="s">
        <v>172</v>
      </c>
      <c r="I326" s="151" t="s">
        <v>75</v>
      </c>
      <c r="J326" s="151">
        <v>6</v>
      </c>
      <c r="K326" s="285">
        <f>L326/J326</f>
        <v>5.993333333333333</v>
      </c>
      <c r="L326" s="286">
        <v>35.96</v>
      </c>
      <c r="M326" s="62" t="s">
        <v>1429</v>
      </c>
      <c r="N326" s="62"/>
    </row>
    <row r="327" spans="1:14" ht="29.25" customHeight="1">
      <c r="A327" s="154">
        <v>288</v>
      </c>
      <c r="B327" s="161" t="s">
        <v>198</v>
      </c>
      <c r="C327" s="158" t="s">
        <v>668</v>
      </c>
      <c r="D327" s="169">
        <v>26</v>
      </c>
      <c r="E327" s="199" t="s">
        <v>147</v>
      </c>
      <c r="F327" s="168">
        <v>6</v>
      </c>
      <c r="G327" s="168" t="s">
        <v>1065</v>
      </c>
      <c r="H327" s="268" t="s">
        <v>1037</v>
      </c>
      <c r="I327" s="151" t="s">
        <v>75</v>
      </c>
      <c r="J327" s="151">
        <v>6</v>
      </c>
      <c r="K327" s="151">
        <v>11.58</v>
      </c>
      <c r="L327" s="265">
        <v>69.49</v>
      </c>
      <c r="M327" s="62" t="s">
        <v>1434</v>
      </c>
      <c r="N327" s="62"/>
    </row>
    <row r="328" spans="1:14" ht="36.75" customHeight="1">
      <c r="A328" s="154">
        <v>289</v>
      </c>
      <c r="B328" s="161" t="s">
        <v>292</v>
      </c>
      <c r="C328" s="153" t="s">
        <v>675</v>
      </c>
      <c r="D328" s="155">
        <v>120</v>
      </c>
      <c r="E328" s="156" t="s">
        <v>147</v>
      </c>
      <c r="F328" s="168">
        <v>6</v>
      </c>
      <c r="G328" s="168" t="s">
        <v>1004</v>
      </c>
      <c r="H328" s="181" t="s">
        <v>1321</v>
      </c>
      <c r="I328" s="151" t="s">
        <v>75</v>
      </c>
      <c r="J328" s="151">
        <v>6</v>
      </c>
      <c r="K328" s="285">
        <f aca="true" t="shared" si="8" ref="K328:K335">L328/J328</f>
        <v>6.323333333333333</v>
      </c>
      <c r="L328" s="286">
        <v>37.94</v>
      </c>
      <c r="M328" s="62" t="s">
        <v>1429</v>
      </c>
      <c r="N328" s="62"/>
    </row>
    <row r="329" spans="1:14" ht="18.75" customHeight="1">
      <c r="A329" s="154">
        <v>290</v>
      </c>
      <c r="B329" s="161" t="s">
        <v>0</v>
      </c>
      <c r="C329" s="153" t="s">
        <v>676</v>
      </c>
      <c r="D329" s="155">
        <v>156</v>
      </c>
      <c r="E329" s="156" t="s">
        <v>147</v>
      </c>
      <c r="F329" s="168">
        <v>6</v>
      </c>
      <c r="G329" s="168" t="s">
        <v>1004</v>
      </c>
      <c r="H329" s="181" t="s">
        <v>172</v>
      </c>
      <c r="I329" s="151" t="s">
        <v>75</v>
      </c>
      <c r="J329" s="151">
        <v>6</v>
      </c>
      <c r="K329" s="285">
        <f t="shared" si="8"/>
        <v>5.468333333333334</v>
      </c>
      <c r="L329" s="286">
        <v>32.81</v>
      </c>
      <c r="M329" s="62" t="s">
        <v>1429</v>
      </c>
      <c r="N329" s="62"/>
    </row>
    <row r="330" spans="1:14" ht="38.25">
      <c r="A330" s="154">
        <v>291</v>
      </c>
      <c r="B330" s="161" t="s">
        <v>288</v>
      </c>
      <c r="C330" s="153" t="s">
        <v>677</v>
      </c>
      <c r="D330" s="155">
        <v>15</v>
      </c>
      <c r="E330" s="156" t="s">
        <v>147</v>
      </c>
      <c r="F330" s="168">
        <v>6</v>
      </c>
      <c r="G330" s="297" t="s">
        <v>1150</v>
      </c>
      <c r="H330" s="297" t="s">
        <v>793</v>
      </c>
      <c r="I330" s="309" t="s">
        <v>75</v>
      </c>
      <c r="J330" s="309">
        <v>6</v>
      </c>
      <c r="K330" s="309">
        <f t="shared" si="8"/>
        <v>3.998333333333333</v>
      </c>
      <c r="L330" s="296">
        <v>23.99</v>
      </c>
      <c r="M330" s="62" t="s">
        <v>1432</v>
      </c>
      <c r="N330" s="62"/>
    </row>
    <row r="331" spans="1:14" ht="39.75" customHeight="1">
      <c r="A331" s="154">
        <v>292</v>
      </c>
      <c r="B331" s="161" t="s">
        <v>14</v>
      </c>
      <c r="C331" s="153" t="s">
        <v>678</v>
      </c>
      <c r="D331" s="155">
        <v>111</v>
      </c>
      <c r="E331" s="156" t="s">
        <v>147</v>
      </c>
      <c r="F331" s="168">
        <v>6</v>
      </c>
      <c r="G331" s="168" t="s">
        <v>1004</v>
      </c>
      <c r="H331" s="181" t="s">
        <v>172</v>
      </c>
      <c r="I331" s="151" t="s">
        <v>75</v>
      </c>
      <c r="J331" s="151">
        <v>6</v>
      </c>
      <c r="K331" s="285">
        <f t="shared" si="8"/>
        <v>5.6066666666666665</v>
      </c>
      <c r="L331" s="286">
        <v>33.64</v>
      </c>
      <c r="M331" s="62" t="s">
        <v>1429</v>
      </c>
      <c r="N331" s="62"/>
    </row>
    <row r="332" spans="1:14" ht="38.25">
      <c r="A332" s="154">
        <v>293</v>
      </c>
      <c r="B332" s="161"/>
      <c r="C332" s="153" t="s">
        <v>679</v>
      </c>
      <c r="D332" s="155">
        <v>245</v>
      </c>
      <c r="E332" s="156" t="s">
        <v>147</v>
      </c>
      <c r="F332" s="168">
        <v>6</v>
      </c>
      <c r="G332" s="297" t="s">
        <v>1150</v>
      </c>
      <c r="H332" s="310" t="s">
        <v>794</v>
      </c>
      <c r="I332" s="309" t="s">
        <v>75</v>
      </c>
      <c r="J332" s="309">
        <v>6</v>
      </c>
      <c r="K332" s="309">
        <f t="shared" si="8"/>
        <v>4.083333333333333</v>
      </c>
      <c r="L332" s="296">
        <v>24.5</v>
      </c>
      <c r="M332" s="62" t="s">
        <v>1432</v>
      </c>
      <c r="N332" s="62"/>
    </row>
    <row r="333" spans="1:14" ht="38.25">
      <c r="A333" s="154">
        <v>294</v>
      </c>
      <c r="B333" s="161"/>
      <c r="C333" s="153" t="s">
        <v>680</v>
      </c>
      <c r="D333" s="155">
        <v>200</v>
      </c>
      <c r="E333" s="156" t="s">
        <v>147</v>
      </c>
      <c r="F333" s="168">
        <v>6</v>
      </c>
      <c r="G333" s="168" t="s">
        <v>1004</v>
      </c>
      <c r="H333" s="181" t="s">
        <v>1322</v>
      </c>
      <c r="I333" s="151" t="s">
        <v>75</v>
      </c>
      <c r="J333" s="151">
        <v>6</v>
      </c>
      <c r="K333" s="285">
        <f t="shared" si="8"/>
        <v>5.613333333333333</v>
      </c>
      <c r="L333" s="286">
        <v>33.68</v>
      </c>
      <c r="M333" s="62" t="s">
        <v>1429</v>
      </c>
      <c r="N333" s="62"/>
    </row>
    <row r="334" spans="1:14" ht="38.25">
      <c r="A334" s="154">
        <v>295</v>
      </c>
      <c r="B334" s="161"/>
      <c r="C334" s="153" t="s">
        <v>681</v>
      </c>
      <c r="D334" s="155">
        <v>159</v>
      </c>
      <c r="E334" s="156" t="s">
        <v>147</v>
      </c>
      <c r="F334" s="168">
        <v>6</v>
      </c>
      <c r="G334" s="168" t="s">
        <v>1004</v>
      </c>
      <c r="H334" s="181" t="s">
        <v>1323</v>
      </c>
      <c r="I334" s="151" t="s">
        <v>75</v>
      </c>
      <c r="J334" s="151">
        <v>6</v>
      </c>
      <c r="K334" s="285">
        <f t="shared" si="8"/>
        <v>4.588333333333334</v>
      </c>
      <c r="L334" s="286">
        <v>27.53</v>
      </c>
      <c r="M334" s="62" t="s">
        <v>1429</v>
      </c>
      <c r="N334" s="62"/>
    </row>
    <row r="335" spans="1:14" ht="29.25" customHeight="1">
      <c r="A335" s="154">
        <v>296</v>
      </c>
      <c r="B335" s="161" t="s">
        <v>15</v>
      </c>
      <c r="C335" s="158" t="s">
        <v>682</v>
      </c>
      <c r="D335" s="155">
        <v>112</v>
      </c>
      <c r="E335" s="156" t="s">
        <v>147</v>
      </c>
      <c r="F335" s="168">
        <v>6</v>
      </c>
      <c r="G335" s="297" t="s">
        <v>1150</v>
      </c>
      <c r="H335" s="310" t="s">
        <v>793</v>
      </c>
      <c r="I335" s="309" t="s">
        <v>75</v>
      </c>
      <c r="J335" s="309">
        <v>6</v>
      </c>
      <c r="K335" s="309">
        <f t="shared" si="8"/>
        <v>4.083333333333333</v>
      </c>
      <c r="L335" s="296">
        <v>24.5</v>
      </c>
      <c r="M335" s="62" t="s">
        <v>1432</v>
      </c>
      <c r="N335" s="62"/>
    </row>
    <row r="336" spans="1:14" ht="25.5">
      <c r="A336" s="154">
        <v>297</v>
      </c>
      <c r="B336" s="164" t="s">
        <v>16</v>
      </c>
      <c r="C336" s="153" t="s">
        <v>683</v>
      </c>
      <c r="D336" s="155">
        <v>6</v>
      </c>
      <c r="E336" s="156" t="s">
        <v>147</v>
      </c>
      <c r="F336" s="168">
        <v>6</v>
      </c>
      <c r="G336" s="168" t="s">
        <v>1065</v>
      </c>
      <c r="H336" s="268" t="s">
        <v>1090</v>
      </c>
      <c r="I336" s="151" t="s">
        <v>75</v>
      </c>
      <c r="J336" s="151">
        <v>6</v>
      </c>
      <c r="K336" s="151"/>
      <c r="L336" s="265">
        <v>64.99</v>
      </c>
      <c r="M336" s="62" t="s">
        <v>1434</v>
      </c>
      <c r="N336" s="62"/>
    </row>
    <row r="337" spans="1:14" ht="38.25">
      <c r="A337" s="154">
        <v>298</v>
      </c>
      <c r="B337" s="164"/>
      <c r="C337" s="153" t="s">
        <v>684</v>
      </c>
      <c r="D337" s="155">
        <v>65</v>
      </c>
      <c r="E337" s="156" t="s">
        <v>147</v>
      </c>
      <c r="F337" s="168">
        <v>6</v>
      </c>
      <c r="G337" s="168" t="s">
        <v>1004</v>
      </c>
      <c r="H337" s="181" t="s">
        <v>1324</v>
      </c>
      <c r="I337" s="151" t="s">
        <v>75</v>
      </c>
      <c r="J337" s="151">
        <v>6</v>
      </c>
      <c r="K337" s="285">
        <f>L337/J337</f>
        <v>6.739999999999999</v>
      </c>
      <c r="L337" s="286">
        <v>40.44</v>
      </c>
      <c r="M337" s="62" t="s">
        <v>1429</v>
      </c>
      <c r="N337" s="62"/>
    </row>
    <row r="338" spans="1:14" ht="38.25">
      <c r="A338" s="154">
        <v>299</v>
      </c>
      <c r="B338" s="161"/>
      <c r="C338" s="153" t="s">
        <v>1018</v>
      </c>
      <c r="D338" s="155">
        <v>256</v>
      </c>
      <c r="E338" s="156" t="s">
        <v>147</v>
      </c>
      <c r="F338" s="168">
        <v>6</v>
      </c>
      <c r="G338" s="168" t="s">
        <v>1065</v>
      </c>
      <c r="H338" s="268" t="s">
        <v>1062</v>
      </c>
      <c r="I338" s="151" t="s">
        <v>75</v>
      </c>
      <c r="J338" s="151">
        <v>6</v>
      </c>
      <c r="K338" s="151">
        <v>5.48</v>
      </c>
      <c r="L338" s="265">
        <v>32.93</v>
      </c>
      <c r="M338" s="62" t="s">
        <v>1434</v>
      </c>
      <c r="N338" s="62"/>
    </row>
    <row r="339" spans="1:14" ht="12.75">
      <c r="A339" s="154">
        <v>300</v>
      </c>
      <c r="B339" s="161"/>
      <c r="C339" s="158" t="s">
        <v>669</v>
      </c>
      <c r="D339" s="155">
        <v>262</v>
      </c>
      <c r="E339" s="170" t="s">
        <v>93</v>
      </c>
      <c r="F339" s="168">
        <v>36</v>
      </c>
      <c r="G339" s="297" t="s">
        <v>1150</v>
      </c>
      <c r="H339" s="310" t="s">
        <v>260</v>
      </c>
      <c r="I339" s="309" t="s">
        <v>93</v>
      </c>
      <c r="J339" s="309">
        <v>24</v>
      </c>
      <c r="K339" s="309">
        <f>L339/J339</f>
        <v>0.6783333333333333</v>
      </c>
      <c r="L339" s="296">
        <v>16.28</v>
      </c>
      <c r="M339" s="62" t="s">
        <v>1432</v>
      </c>
      <c r="N339" s="62"/>
    </row>
    <row r="340" spans="1:14" ht="12.75">
      <c r="A340" s="154">
        <v>301</v>
      </c>
      <c r="B340" s="161"/>
      <c r="C340" s="158" t="s">
        <v>989</v>
      </c>
      <c r="D340" s="155">
        <v>12</v>
      </c>
      <c r="E340" s="170" t="s">
        <v>93</v>
      </c>
      <c r="F340" s="168">
        <v>72</v>
      </c>
      <c r="G340" s="297" t="s">
        <v>1150</v>
      </c>
      <c r="H340" s="310" t="s">
        <v>795</v>
      </c>
      <c r="I340" s="309" t="s">
        <v>93</v>
      </c>
      <c r="J340" s="309">
        <v>72</v>
      </c>
      <c r="K340" s="309">
        <f>L340/J340</f>
        <v>0.22541666666666668</v>
      </c>
      <c r="L340" s="296">
        <v>16.23</v>
      </c>
      <c r="M340" s="62" t="s">
        <v>1432</v>
      </c>
      <c r="N340" s="62"/>
    </row>
    <row r="341" spans="1:14" ht="18.75" customHeight="1">
      <c r="A341" s="147"/>
      <c r="B341" s="174" t="s">
        <v>288</v>
      </c>
      <c r="C341" s="206" t="s">
        <v>294</v>
      </c>
      <c r="D341" s="149"/>
      <c r="E341" s="150"/>
      <c r="F341" s="163"/>
      <c r="G341" s="163"/>
      <c r="H341" s="242"/>
      <c r="I341" s="147"/>
      <c r="J341" s="147"/>
      <c r="K341" s="147"/>
      <c r="L341" s="272"/>
      <c r="M341" s="227"/>
      <c r="N341" s="227"/>
    </row>
    <row r="342" spans="1:14" ht="40.5" customHeight="1">
      <c r="A342" s="154">
        <v>302</v>
      </c>
      <c r="B342" s="161" t="s">
        <v>18</v>
      </c>
      <c r="C342" s="153" t="s">
        <v>688</v>
      </c>
      <c r="D342" s="155">
        <v>64</v>
      </c>
      <c r="E342" s="156" t="s">
        <v>147</v>
      </c>
      <c r="F342" s="157">
        <v>6</v>
      </c>
      <c r="G342" s="294" t="s">
        <v>1150</v>
      </c>
      <c r="H342" s="308" t="s">
        <v>796</v>
      </c>
      <c r="I342" s="314" t="s">
        <v>147</v>
      </c>
      <c r="J342" s="294">
        <v>6</v>
      </c>
      <c r="K342" s="309">
        <f>L342/J342</f>
        <v>3.233333333333333</v>
      </c>
      <c r="L342" s="296">
        <v>19.4</v>
      </c>
      <c r="M342" s="62" t="s">
        <v>1432</v>
      </c>
      <c r="N342" s="62"/>
    </row>
    <row r="343" spans="1:14" ht="20.25" customHeight="1">
      <c r="A343" s="154">
        <v>303</v>
      </c>
      <c r="B343" s="161" t="s">
        <v>228</v>
      </c>
      <c r="C343" s="153" t="s">
        <v>689</v>
      </c>
      <c r="D343" s="155">
        <v>96</v>
      </c>
      <c r="E343" s="156" t="s">
        <v>147</v>
      </c>
      <c r="F343" s="157">
        <v>6</v>
      </c>
      <c r="G343" s="294" t="s">
        <v>1150</v>
      </c>
      <c r="H343" s="308" t="s">
        <v>1003</v>
      </c>
      <c r="I343" s="314" t="s">
        <v>147</v>
      </c>
      <c r="J343" s="294">
        <v>6</v>
      </c>
      <c r="K343" s="309">
        <f>L343/J343</f>
        <v>2.9266666666666663</v>
      </c>
      <c r="L343" s="296">
        <v>17.56</v>
      </c>
      <c r="M343" s="62" t="s">
        <v>1432</v>
      </c>
      <c r="N343" s="62"/>
    </row>
    <row r="344" spans="1:14" ht="19.5" customHeight="1">
      <c r="A344" s="154">
        <v>304</v>
      </c>
      <c r="B344" s="161" t="s">
        <v>228</v>
      </c>
      <c r="C344" s="153" t="s">
        <v>690</v>
      </c>
      <c r="D344" s="155">
        <v>238</v>
      </c>
      <c r="E344" s="156" t="s">
        <v>147</v>
      </c>
      <c r="F344" s="157">
        <v>6</v>
      </c>
      <c r="G344" s="294" t="s">
        <v>1150</v>
      </c>
      <c r="H344" s="308" t="s">
        <v>796</v>
      </c>
      <c r="I344" s="314" t="s">
        <v>147</v>
      </c>
      <c r="J344" s="294">
        <v>6</v>
      </c>
      <c r="K344" s="309">
        <f>L344/J344</f>
        <v>2.688333333333333</v>
      </c>
      <c r="L344" s="296">
        <v>16.13</v>
      </c>
      <c r="M344" s="62" t="s">
        <v>1432</v>
      </c>
      <c r="N344" s="62"/>
    </row>
    <row r="345" spans="1:14" ht="18" customHeight="1">
      <c r="A345" s="154">
        <v>305</v>
      </c>
      <c r="B345" s="161" t="s">
        <v>228</v>
      </c>
      <c r="C345" s="153" t="s">
        <v>691</v>
      </c>
      <c r="D345" s="155">
        <v>148</v>
      </c>
      <c r="E345" s="156" t="s">
        <v>147</v>
      </c>
      <c r="F345" s="157">
        <v>6</v>
      </c>
      <c r="G345" s="157" t="s">
        <v>1346</v>
      </c>
      <c r="H345" s="181" t="s">
        <v>1047</v>
      </c>
      <c r="I345" s="151" t="s">
        <v>75</v>
      </c>
      <c r="J345" s="151">
        <v>6</v>
      </c>
      <c r="K345" s="151"/>
      <c r="L345" s="265">
        <v>29.75</v>
      </c>
      <c r="M345" s="62" t="s">
        <v>1432</v>
      </c>
      <c r="N345" s="62"/>
    </row>
    <row r="346" spans="1:14" ht="19.5" customHeight="1">
      <c r="A346" s="154">
        <v>306</v>
      </c>
      <c r="B346" s="161" t="s">
        <v>20</v>
      </c>
      <c r="C346" s="153" t="s">
        <v>692</v>
      </c>
      <c r="D346" s="155">
        <v>72</v>
      </c>
      <c r="E346" s="156" t="s">
        <v>147</v>
      </c>
      <c r="F346" s="157">
        <v>6</v>
      </c>
      <c r="G346" s="294" t="s">
        <v>1150</v>
      </c>
      <c r="H346" s="308" t="s">
        <v>797</v>
      </c>
      <c r="I346" s="314" t="s">
        <v>147</v>
      </c>
      <c r="J346" s="294">
        <v>6</v>
      </c>
      <c r="K346" s="309">
        <f>L346/J346</f>
        <v>3.3183333333333334</v>
      </c>
      <c r="L346" s="296">
        <v>19.91</v>
      </c>
      <c r="M346" s="62" t="s">
        <v>1432</v>
      </c>
      <c r="N346" s="62"/>
    </row>
    <row r="347" spans="1:14" ht="17.25" customHeight="1">
      <c r="A347" s="154">
        <v>307</v>
      </c>
      <c r="B347" s="161" t="s">
        <v>21</v>
      </c>
      <c r="C347" s="153" t="s">
        <v>693</v>
      </c>
      <c r="D347" s="155">
        <v>12</v>
      </c>
      <c r="E347" s="156" t="s">
        <v>147</v>
      </c>
      <c r="F347" s="157">
        <v>6</v>
      </c>
      <c r="G347" s="294" t="s">
        <v>1150</v>
      </c>
      <c r="H347" s="308" t="s">
        <v>797</v>
      </c>
      <c r="I347" s="314" t="s">
        <v>147</v>
      </c>
      <c r="J347" s="294">
        <v>6</v>
      </c>
      <c r="K347" s="309">
        <f>L347/J347</f>
        <v>2.99</v>
      </c>
      <c r="L347" s="296">
        <v>17.94</v>
      </c>
      <c r="M347" s="62" t="s">
        <v>1432</v>
      </c>
      <c r="N347" s="62"/>
    </row>
    <row r="348" spans="1:14" ht="12.75">
      <c r="A348" s="154">
        <v>308</v>
      </c>
      <c r="B348" s="161"/>
      <c r="C348" s="153" t="s">
        <v>695</v>
      </c>
      <c r="D348" s="155">
        <v>48</v>
      </c>
      <c r="E348" s="156" t="s">
        <v>147</v>
      </c>
      <c r="F348" s="157"/>
      <c r="G348" s="157" t="s">
        <v>1065</v>
      </c>
      <c r="H348" s="181" t="s">
        <v>1037</v>
      </c>
      <c r="I348" s="151" t="s">
        <v>75</v>
      </c>
      <c r="J348" s="151">
        <v>6</v>
      </c>
      <c r="K348" s="151">
        <v>3.99</v>
      </c>
      <c r="L348" s="265">
        <v>23.98</v>
      </c>
      <c r="M348" s="62" t="s">
        <v>1434</v>
      </c>
      <c r="N348" s="62"/>
    </row>
    <row r="349" spans="1:14" ht="17.25" customHeight="1">
      <c r="A349" s="154">
        <v>309</v>
      </c>
      <c r="B349" s="161" t="s">
        <v>23</v>
      </c>
      <c r="C349" s="153" t="s">
        <v>697</v>
      </c>
      <c r="D349" s="155">
        <v>72</v>
      </c>
      <c r="E349" s="156" t="s">
        <v>147</v>
      </c>
      <c r="F349" s="157">
        <v>6</v>
      </c>
      <c r="G349" s="294" t="s">
        <v>1150</v>
      </c>
      <c r="H349" s="294" t="s">
        <v>1231</v>
      </c>
      <c r="I349" s="314" t="s">
        <v>147</v>
      </c>
      <c r="J349" s="294">
        <v>6</v>
      </c>
      <c r="K349" s="309">
        <f>L349/J349</f>
        <v>5.956666666666667</v>
      </c>
      <c r="L349" s="296">
        <v>35.74</v>
      </c>
      <c r="M349" s="62" t="s">
        <v>1432</v>
      </c>
      <c r="N349" s="62"/>
    </row>
    <row r="350" spans="1:14" ht="25.5">
      <c r="A350" s="151">
        <v>310</v>
      </c>
      <c r="B350" s="188"/>
      <c r="C350" s="153" t="s">
        <v>698</v>
      </c>
      <c r="D350" s="155">
        <v>24</v>
      </c>
      <c r="E350" s="156" t="s">
        <v>147</v>
      </c>
      <c r="F350" s="157">
        <v>6</v>
      </c>
      <c r="G350" s="157" t="s">
        <v>1065</v>
      </c>
      <c r="H350" s="181" t="s">
        <v>1054</v>
      </c>
      <c r="I350" s="151" t="s">
        <v>75</v>
      </c>
      <c r="J350" s="151">
        <v>6</v>
      </c>
      <c r="K350" s="151">
        <v>3.66</v>
      </c>
      <c r="L350" s="265">
        <v>22</v>
      </c>
      <c r="M350" s="62" t="s">
        <v>1434</v>
      </c>
      <c r="N350" s="62"/>
    </row>
    <row r="351" spans="1:14" ht="18.75" customHeight="1">
      <c r="A351" s="154">
        <v>311</v>
      </c>
      <c r="B351" s="161" t="s">
        <v>26</v>
      </c>
      <c r="C351" s="153" t="s">
        <v>699</v>
      </c>
      <c r="D351" s="155">
        <v>18</v>
      </c>
      <c r="E351" s="156" t="s">
        <v>147</v>
      </c>
      <c r="F351" s="157">
        <v>6</v>
      </c>
      <c r="G351" s="294" t="s">
        <v>1150</v>
      </c>
      <c r="H351" s="308" t="s">
        <v>796</v>
      </c>
      <c r="I351" s="314" t="s">
        <v>147</v>
      </c>
      <c r="J351" s="294">
        <v>6</v>
      </c>
      <c r="K351" s="309">
        <f>L351/J351</f>
        <v>5.614999999999999</v>
      </c>
      <c r="L351" s="296">
        <v>33.69</v>
      </c>
      <c r="M351" s="62" t="s">
        <v>1432</v>
      </c>
      <c r="N351" s="62"/>
    </row>
    <row r="352" spans="1:14" ht="18.75" customHeight="1">
      <c r="A352" s="154">
        <v>312</v>
      </c>
      <c r="B352" s="161" t="s">
        <v>26</v>
      </c>
      <c r="C352" s="153" t="s">
        <v>700</v>
      </c>
      <c r="D352" s="155">
        <v>8</v>
      </c>
      <c r="E352" s="156" t="s">
        <v>147</v>
      </c>
      <c r="F352" s="157">
        <v>6</v>
      </c>
      <c r="G352" s="294" t="s">
        <v>1150</v>
      </c>
      <c r="H352" s="294" t="s">
        <v>793</v>
      </c>
      <c r="I352" s="314" t="s">
        <v>147</v>
      </c>
      <c r="J352" s="294">
        <v>6</v>
      </c>
      <c r="K352" s="309">
        <f>L352/J352</f>
        <v>4.595</v>
      </c>
      <c r="L352" s="296">
        <v>27.57</v>
      </c>
      <c r="M352" s="62" t="s">
        <v>1432</v>
      </c>
      <c r="N352" s="62"/>
    </row>
    <row r="353" spans="1:14" ht="12.75">
      <c r="A353" s="154">
        <v>313</v>
      </c>
      <c r="B353" s="161"/>
      <c r="C353" s="153" t="s">
        <v>514</v>
      </c>
      <c r="D353" s="155">
        <v>18</v>
      </c>
      <c r="E353" s="156" t="s">
        <v>75</v>
      </c>
      <c r="F353" s="157">
        <v>6</v>
      </c>
      <c r="G353" s="157" t="s">
        <v>1004</v>
      </c>
      <c r="H353" s="181" t="s">
        <v>1325</v>
      </c>
      <c r="I353" s="151" t="s">
        <v>1326</v>
      </c>
      <c r="J353" s="151">
        <v>12</v>
      </c>
      <c r="K353" s="285">
        <f>L353/J353</f>
        <v>3.2808333333333333</v>
      </c>
      <c r="L353" s="286">
        <v>39.37</v>
      </c>
      <c r="M353" s="62" t="s">
        <v>1429</v>
      </c>
      <c r="N353" s="62"/>
    </row>
    <row r="354" spans="1:14" ht="25.5">
      <c r="A354" s="154">
        <v>314</v>
      </c>
      <c r="B354" s="161"/>
      <c r="C354" s="153" t="s">
        <v>701</v>
      </c>
      <c r="D354" s="155">
        <v>216</v>
      </c>
      <c r="E354" s="156" t="s">
        <v>515</v>
      </c>
      <c r="F354" s="157"/>
      <c r="G354" s="294" t="s">
        <v>1150</v>
      </c>
      <c r="H354" s="308" t="s">
        <v>793</v>
      </c>
      <c r="I354" s="314" t="s">
        <v>75</v>
      </c>
      <c r="J354" s="294">
        <v>6</v>
      </c>
      <c r="K354" s="309">
        <f>L354/J354</f>
        <v>3.3183333333333334</v>
      </c>
      <c r="L354" s="296">
        <v>19.91</v>
      </c>
      <c r="M354" s="62" t="s">
        <v>1432</v>
      </c>
      <c r="N354" s="62"/>
    </row>
    <row r="355" spans="1:14" ht="12.75">
      <c r="A355" s="154">
        <v>315</v>
      </c>
      <c r="B355" s="167"/>
      <c r="C355" s="153" t="s">
        <v>857</v>
      </c>
      <c r="D355" s="155">
        <v>15</v>
      </c>
      <c r="E355" s="156" t="s">
        <v>858</v>
      </c>
      <c r="F355" s="157">
        <v>6</v>
      </c>
      <c r="G355" s="294" t="s">
        <v>1150</v>
      </c>
      <c r="H355" s="308" t="s">
        <v>793</v>
      </c>
      <c r="I355" s="314" t="s">
        <v>858</v>
      </c>
      <c r="J355" s="294">
        <v>6</v>
      </c>
      <c r="K355" s="309">
        <f>L355/J355</f>
        <v>3.811666666666667</v>
      </c>
      <c r="L355" s="296">
        <v>22.87</v>
      </c>
      <c r="M355" s="62" t="s">
        <v>1432</v>
      </c>
      <c r="N355" s="62"/>
    </row>
    <row r="356" spans="1:14" ht="24.75" customHeight="1">
      <c r="A356" s="154">
        <v>316</v>
      </c>
      <c r="B356" s="161" t="s">
        <v>29</v>
      </c>
      <c r="C356" s="153" t="s">
        <v>728</v>
      </c>
      <c r="D356" s="155">
        <v>56</v>
      </c>
      <c r="E356" s="156" t="s">
        <v>147</v>
      </c>
      <c r="F356" s="157">
        <v>6</v>
      </c>
      <c r="G356" s="157" t="s">
        <v>1065</v>
      </c>
      <c r="H356" s="181" t="s">
        <v>1037</v>
      </c>
      <c r="I356" s="151" t="s">
        <v>75</v>
      </c>
      <c r="J356" s="151">
        <v>6</v>
      </c>
      <c r="K356" s="151">
        <v>2.84</v>
      </c>
      <c r="L356" s="265">
        <v>17.05</v>
      </c>
      <c r="M356" s="62" t="s">
        <v>1434</v>
      </c>
      <c r="N356" s="62"/>
    </row>
    <row r="357" spans="1:14" ht="12.75">
      <c r="A357" s="154">
        <v>317</v>
      </c>
      <c r="B357" s="164" t="s">
        <v>260</v>
      </c>
      <c r="C357" s="158" t="s">
        <v>704</v>
      </c>
      <c r="D357" s="155">
        <v>12</v>
      </c>
      <c r="E357" s="156" t="s">
        <v>147</v>
      </c>
      <c r="F357" s="157">
        <v>6</v>
      </c>
      <c r="G357" s="157" t="s">
        <v>1346</v>
      </c>
      <c r="H357" s="181" t="s">
        <v>1365</v>
      </c>
      <c r="I357" s="151" t="s">
        <v>75</v>
      </c>
      <c r="J357" s="151">
        <v>6</v>
      </c>
      <c r="K357" s="151"/>
      <c r="L357" s="265">
        <v>17.25</v>
      </c>
      <c r="M357" s="62" t="s">
        <v>1432</v>
      </c>
      <c r="N357" s="62"/>
    </row>
    <row r="358" spans="1:14" ht="16.5" customHeight="1">
      <c r="A358" s="154">
        <v>318</v>
      </c>
      <c r="B358" s="161" t="s">
        <v>30</v>
      </c>
      <c r="C358" s="153" t="s">
        <v>705</v>
      </c>
      <c r="D358" s="155">
        <v>18</v>
      </c>
      <c r="E358" s="156" t="s">
        <v>147</v>
      </c>
      <c r="F358" s="157">
        <v>6</v>
      </c>
      <c r="G358" s="157" t="s">
        <v>1004</v>
      </c>
      <c r="H358" s="181" t="s">
        <v>1327</v>
      </c>
      <c r="I358" s="151" t="s">
        <v>75</v>
      </c>
      <c r="J358" s="151">
        <v>6</v>
      </c>
      <c r="K358" s="285">
        <f>L358/J358</f>
        <v>4.088333333333334</v>
      </c>
      <c r="L358" s="286">
        <v>24.53</v>
      </c>
      <c r="M358" s="62" t="s">
        <v>1429</v>
      </c>
      <c r="N358" s="62"/>
    </row>
    <row r="359" spans="1:14" ht="25.5">
      <c r="A359" s="154">
        <v>319</v>
      </c>
      <c r="B359" s="164" t="s">
        <v>260</v>
      </c>
      <c r="C359" s="153" t="s">
        <v>707</v>
      </c>
      <c r="D359" s="155">
        <v>28</v>
      </c>
      <c r="E359" s="156" t="s">
        <v>147</v>
      </c>
      <c r="F359" s="157">
        <v>6</v>
      </c>
      <c r="G359" s="157" t="s">
        <v>1346</v>
      </c>
      <c r="H359" s="181" t="s">
        <v>1365</v>
      </c>
      <c r="I359" s="151" t="s">
        <v>75</v>
      </c>
      <c r="J359" s="151">
        <v>6</v>
      </c>
      <c r="K359" s="151"/>
      <c r="L359" s="265">
        <v>15.84</v>
      </c>
      <c r="M359" s="62" t="s">
        <v>1432</v>
      </c>
      <c r="N359" s="62"/>
    </row>
    <row r="360" spans="1:14" ht="27.75" customHeight="1">
      <c r="A360" s="154">
        <v>320</v>
      </c>
      <c r="B360" s="161" t="s">
        <v>31</v>
      </c>
      <c r="C360" s="153" t="s">
        <v>710</v>
      </c>
      <c r="D360" s="155">
        <v>138</v>
      </c>
      <c r="E360" s="156" t="s">
        <v>147</v>
      </c>
      <c r="F360" s="157">
        <v>6</v>
      </c>
      <c r="G360" s="157" t="s">
        <v>1004</v>
      </c>
      <c r="H360" s="181" t="s">
        <v>1328</v>
      </c>
      <c r="I360" s="151" t="s">
        <v>75</v>
      </c>
      <c r="J360" s="151">
        <v>6</v>
      </c>
      <c r="K360" s="285">
        <f>L360/J360</f>
        <v>6.12</v>
      </c>
      <c r="L360" s="286">
        <v>36.72</v>
      </c>
      <c r="M360" s="62" t="s">
        <v>1429</v>
      </c>
      <c r="N360" s="62"/>
    </row>
    <row r="361" spans="1:14" ht="12.75">
      <c r="A361" s="154">
        <v>321</v>
      </c>
      <c r="B361" s="161"/>
      <c r="C361" s="153" t="s">
        <v>711</v>
      </c>
      <c r="D361" s="155">
        <v>168</v>
      </c>
      <c r="E361" s="156" t="s">
        <v>74</v>
      </c>
      <c r="F361" s="168">
        <v>6</v>
      </c>
      <c r="G361" s="168" t="s">
        <v>1346</v>
      </c>
      <c r="H361" s="268" t="s">
        <v>1365</v>
      </c>
      <c r="I361" s="151" t="s">
        <v>75</v>
      </c>
      <c r="J361" s="151">
        <v>6</v>
      </c>
      <c r="K361" s="151"/>
      <c r="L361" s="265">
        <v>26.03</v>
      </c>
      <c r="M361" s="62" t="s">
        <v>1432</v>
      </c>
      <c r="N361" s="62"/>
    </row>
    <row r="362" spans="1:14" ht="15.75" customHeight="1">
      <c r="A362" s="147"/>
      <c r="B362" s="174" t="s">
        <v>32</v>
      </c>
      <c r="C362" s="206" t="s">
        <v>295</v>
      </c>
      <c r="D362" s="149"/>
      <c r="E362" s="150"/>
      <c r="F362" s="163"/>
      <c r="G362" s="163"/>
      <c r="H362" s="242"/>
      <c r="I362" s="147"/>
      <c r="J362" s="147"/>
      <c r="K362" s="147"/>
      <c r="L362" s="272"/>
      <c r="M362" s="227"/>
      <c r="N362" s="227"/>
    </row>
    <row r="363" spans="1:14" ht="12.75">
      <c r="A363" s="154">
        <v>322</v>
      </c>
      <c r="B363" s="161" t="s">
        <v>257</v>
      </c>
      <c r="C363" s="153" t="s">
        <v>712</v>
      </c>
      <c r="D363" s="155">
        <v>279</v>
      </c>
      <c r="E363" s="156" t="s">
        <v>148</v>
      </c>
      <c r="F363" s="168">
        <v>6</v>
      </c>
      <c r="G363" s="168" t="s">
        <v>1150</v>
      </c>
      <c r="H363" s="168" t="s">
        <v>1444</v>
      </c>
      <c r="I363" s="151">
        <v>66.5</v>
      </c>
      <c r="J363" s="151">
        <v>6</v>
      </c>
      <c r="K363" s="151">
        <f>L363/J363</f>
        <v>8.166666666666666</v>
      </c>
      <c r="L363" s="151">
        <v>49</v>
      </c>
      <c r="M363" s="62" t="s">
        <v>1432</v>
      </c>
      <c r="N363" s="62"/>
    </row>
    <row r="364" spans="1:14" ht="16.5" customHeight="1">
      <c r="A364" s="154">
        <v>323</v>
      </c>
      <c r="B364" s="161" t="s">
        <v>33</v>
      </c>
      <c r="C364" s="153" t="s">
        <v>713</v>
      </c>
      <c r="D364" s="155">
        <v>46</v>
      </c>
      <c r="E364" s="156" t="s">
        <v>270</v>
      </c>
      <c r="F364" s="168">
        <v>12</v>
      </c>
      <c r="G364" s="297" t="s">
        <v>1150</v>
      </c>
      <c r="H364" s="310" t="s">
        <v>1232</v>
      </c>
      <c r="I364" s="309" t="s">
        <v>1140</v>
      </c>
      <c r="J364" s="309">
        <v>12</v>
      </c>
      <c r="K364" s="309">
        <f>L364/J364</f>
        <v>6.168333333333333</v>
      </c>
      <c r="L364" s="296">
        <v>74.02</v>
      </c>
      <c r="M364" s="62" t="s">
        <v>1432</v>
      </c>
      <c r="N364" s="62"/>
    </row>
    <row r="365" spans="1:14" ht="12.75">
      <c r="A365" s="154">
        <v>324</v>
      </c>
      <c r="B365" s="161"/>
      <c r="C365" s="153" t="s">
        <v>518</v>
      </c>
      <c r="D365" s="155">
        <v>7</v>
      </c>
      <c r="E365" s="156" t="s">
        <v>105</v>
      </c>
      <c r="F365" s="168"/>
      <c r="G365" s="168" t="s">
        <v>1004</v>
      </c>
      <c r="H365" s="181" t="s">
        <v>1329</v>
      </c>
      <c r="I365" s="151" t="s">
        <v>1330</v>
      </c>
      <c r="J365" s="151">
        <v>6</v>
      </c>
      <c r="K365" s="285">
        <f>L365/J365</f>
        <v>11.233333333333334</v>
      </c>
      <c r="L365" s="286">
        <v>67.4</v>
      </c>
      <c r="M365" s="62" t="s">
        <v>1429</v>
      </c>
      <c r="N365" s="62"/>
    </row>
    <row r="366" spans="1:14" ht="15.75" customHeight="1">
      <c r="A366" s="147"/>
      <c r="B366" s="174" t="s">
        <v>33</v>
      </c>
      <c r="C366" s="206" t="s">
        <v>140</v>
      </c>
      <c r="D366" s="149"/>
      <c r="E366" s="150"/>
      <c r="F366" s="163"/>
      <c r="G366" s="163"/>
      <c r="H366" s="242"/>
      <c r="I366" s="147"/>
      <c r="J366" s="147"/>
      <c r="K366" s="147"/>
      <c r="L366" s="272"/>
      <c r="M366" s="227"/>
      <c r="N366" s="227"/>
    </row>
    <row r="367" spans="1:14" ht="18" customHeight="1">
      <c r="A367" s="154">
        <v>325</v>
      </c>
      <c r="B367" s="161" t="s">
        <v>33</v>
      </c>
      <c r="C367" s="153" t="s">
        <v>714</v>
      </c>
      <c r="D367" s="155">
        <v>44</v>
      </c>
      <c r="E367" s="156" t="s">
        <v>991</v>
      </c>
      <c r="F367" s="168">
        <v>12</v>
      </c>
      <c r="G367" s="297" t="s">
        <v>1150</v>
      </c>
      <c r="H367" s="310" t="s">
        <v>202</v>
      </c>
      <c r="I367" s="309" t="s">
        <v>1140</v>
      </c>
      <c r="J367" s="309">
        <v>12</v>
      </c>
      <c r="K367" s="309">
        <f>L367/J367</f>
        <v>2.6374999999999997</v>
      </c>
      <c r="L367" s="296">
        <v>31.65</v>
      </c>
      <c r="M367" s="62" t="s">
        <v>1432</v>
      </c>
      <c r="N367" s="62"/>
    </row>
    <row r="368" spans="1:14" ht="17.25" customHeight="1">
      <c r="A368" s="165">
        <v>326</v>
      </c>
      <c r="B368" s="167" t="s">
        <v>33</v>
      </c>
      <c r="C368" s="153" t="s">
        <v>715</v>
      </c>
      <c r="D368" s="155">
        <v>52</v>
      </c>
      <c r="E368" s="156" t="s">
        <v>991</v>
      </c>
      <c r="F368" s="168">
        <v>12</v>
      </c>
      <c r="G368" s="168" t="s">
        <v>1065</v>
      </c>
      <c r="H368" s="268" t="s">
        <v>1047</v>
      </c>
      <c r="I368" s="151" t="s">
        <v>1064</v>
      </c>
      <c r="J368" s="151">
        <v>12</v>
      </c>
      <c r="K368" s="151">
        <v>2.56</v>
      </c>
      <c r="L368" s="265">
        <v>30.8</v>
      </c>
      <c r="M368" s="62" t="s">
        <v>1434</v>
      </c>
      <c r="N368" s="62"/>
    </row>
    <row r="369" spans="1:14" ht="17.25" customHeight="1">
      <c r="A369" s="154">
        <v>327</v>
      </c>
      <c r="B369" s="161" t="s">
        <v>33</v>
      </c>
      <c r="C369" s="153" t="s">
        <v>716</v>
      </c>
      <c r="D369" s="155">
        <v>33</v>
      </c>
      <c r="E369" s="156" t="s">
        <v>991</v>
      </c>
      <c r="F369" s="168">
        <v>12</v>
      </c>
      <c r="G369" s="297" t="s">
        <v>1150</v>
      </c>
      <c r="H369" s="310" t="s">
        <v>202</v>
      </c>
      <c r="I369" s="309" t="s">
        <v>1140</v>
      </c>
      <c r="J369" s="309">
        <v>12</v>
      </c>
      <c r="K369" s="309">
        <f>L369/J369</f>
        <v>3.1483333333333334</v>
      </c>
      <c r="L369" s="296">
        <v>37.78</v>
      </c>
      <c r="M369" s="62" t="s">
        <v>1432</v>
      </c>
      <c r="N369" s="62"/>
    </row>
    <row r="370" spans="1:14" ht="15.75" customHeight="1">
      <c r="A370" s="154">
        <v>328</v>
      </c>
      <c r="B370" s="161" t="s">
        <v>35</v>
      </c>
      <c r="C370" s="153" t="s">
        <v>717</v>
      </c>
      <c r="D370" s="155">
        <v>36</v>
      </c>
      <c r="E370" s="156" t="s">
        <v>991</v>
      </c>
      <c r="F370" s="168">
        <v>12</v>
      </c>
      <c r="G370" s="297" t="s">
        <v>1150</v>
      </c>
      <c r="H370" s="310" t="s">
        <v>202</v>
      </c>
      <c r="I370" s="309" t="s">
        <v>1140</v>
      </c>
      <c r="J370" s="309">
        <v>12</v>
      </c>
      <c r="K370" s="309">
        <f>L370/J370</f>
        <v>3.233333333333333</v>
      </c>
      <c r="L370" s="296">
        <v>38.8</v>
      </c>
      <c r="M370" s="62" t="s">
        <v>1432</v>
      </c>
      <c r="N370" s="62"/>
    </row>
    <row r="371" spans="1:14" ht="12.75">
      <c r="A371" s="151">
        <v>329</v>
      </c>
      <c r="B371" s="175"/>
      <c r="C371" s="153" t="s">
        <v>718</v>
      </c>
      <c r="D371" s="155">
        <v>34</v>
      </c>
      <c r="E371" s="156" t="s">
        <v>991</v>
      </c>
      <c r="F371" s="168">
        <v>12</v>
      </c>
      <c r="G371" s="297" t="s">
        <v>1150</v>
      </c>
      <c r="H371" s="310" t="s">
        <v>202</v>
      </c>
      <c r="I371" s="309" t="s">
        <v>1140</v>
      </c>
      <c r="J371" s="309">
        <v>12</v>
      </c>
      <c r="K371" s="309">
        <f>L371/J371</f>
        <v>2.8925</v>
      </c>
      <c r="L371" s="296">
        <v>34.71</v>
      </c>
      <c r="M371" s="62" t="s">
        <v>1432</v>
      </c>
      <c r="N371" s="62"/>
    </row>
    <row r="372" spans="1:14" ht="12.75">
      <c r="A372" s="154">
        <v>330</v>
      </c>
      <c r="B372" s="161"/>
      <c r="C372" s="153" t="s">
        <v>719</v>
      </c>
      <c r="D372" s="155">
        <v>80</v>
      </c>
      <c r="E372" s="156" t="s">
        <v>991</v>
      </c>
      <c r="F372" s="168">
        <v>12</v>
      </c>
      <c r="G372" s="168" t="s">
        <v>1065</v>
      </c>
      <c r="H372" s="268" t="s">
        <v>1092</v>
      </c>
      <c r="I372" s="151" t="s">
        <v>1064</v>
      </c>
      <c r="J372" s="151">
        <v>12</v>
      </c>
      <c r="K372" s="151">
        <v>1.86</v>
      </c>
      <c r="L372" s="265">
        <v>22.29</v>
      </c>
      <c r="M372" s="62" t="s">
        <v>1434</v>
      </c>
      <c r="N372" s="62"/>
    </row>
    <row r="373" spans="1:14" ht="12.75">
      <c r="A373" s="154">
        <v>331</v>
      </c>
      <c r="B373" s="161"/>
      <c r="C373" s="153" t="s">
        <v>720</v>
      </c>
      <c r="D373" s="155">
        <v>42</v>
      </c>
      <c r="E373" s="156" t="s">
        <v>991</v>
      </c>
      <c r="F373" s="168">
        <v>12</v>
      </c>
      <c r="G373" s="168" t="s">
        <v>1346</v>
      </c>
      <c r="H373" s="181" t="s">
        <v>1047</v>
      </c>
      <c r="I373" s="151" t="s">
        <v>1380</v>
      </c>
      <c r="J373" s="151">
        <v>12</v>
      </c>
      <c r="K373" s="151"/>
      <c r="L373" s="265">
        <v>50.05</v>
      </c>
      <c r="M373" s="62" t="s">
        <v>1432</v>
      </c>
      <c r="N373" s="62"/>
    </row>
    <row r="374" spans="1:14" ht="12.75">
      <c r="A374" s="154">
        <v>332</v>
      </c>
      <c r="B374" s="161"/>
      <c r="C374" s="153" t="s">
        <v>721</v>
      </c>
      <c r="D374" s="155">
        <v>16</v>
      </c>
      <c r="E374" s="156" t="s">
        <v>991</v>
      </c>
      <c r="F374" s="168">
        <v>12</v>
      </c>
      <c r="G374" s="168" t="s">
        <v>1065</v>
      </c>
      <c r="H374" s="268" t="s">
        <v>1092</v>
      </c>
      <c r="I374" s="151" t="s">
        <v>1093</v>
      </c>
      <c r="J374" s="151">
        <v>12</v>
      </c>
      <c r="K374" s="151">
        <v>4.06</v>
      </c>
      <c r="L374" s="265">
        <v>48.7</v>
      </c>
      <c r="M374" s="62" t="s">
        <v>1434</v>
      </c>
      <c r="N374" s="62"/>
    </row>
    <row r="375" spans="1:14" ht="12.75">
      <c r="A375" s="154">
        <v>333</v>
      </c>
      <c r="B375" s="161"/>
      <c r="C375" s="153" t="s">
        <v>990</v>
      </c>
      <c r="D375" s="155">
        <v>6</v>
      </c>
      <c r="E375" s="156" t="s">
        <v>991</v>
      </c>
      <c r="F375" s="168">
        <v>12</v>
      </c>
      <c r="G375" s="297" t="s">
        <v>1150</v>
      </c>
      <c r="H375" s="310" t="s">
        <v>202</v>
      </c>
      <c r="I375" s="309" t="s">
        <v>1140</v>
      </c>
      <c r="J375" s="309">
        <v>12</v>
      </c>
      <c r="K375" s="309">
        <f>L375/J375</f>
        <v>3.1483333333333334</v>
      </c>
      <c r="L375" s="296">
        <v>37.78</v>
      </c>
      <c r="M375" s="62" t="s">
        <v>1432</v>
      </c>
      <c r="N375" s="62"/>
    </row>
    <row r="376" spans="1:14" ht="12.75">
      <c r="A376" s="154">
        <v>334</v>
      </c>
      <c r="B376" s="161"/>
      <c r="C376" s="153" t="s">
        <v>992</v>
      </c>
      <c r="D376" s="155">
        <v>2</v>
      </c>
      <c r="E376" s="156" t="s">
        <v>991</v>
      </c>
      <c r="F376" s="168">
        <v>12</v>
      </c>
      <c r="G376" s="297" t="s">
        <v>1150</v>
      </c>
      <c r="H376" s="310" t="s">
        <v>202</v>
      </c>
      <c r="I376" s="309" t="s">
        <v>1140</v>
      </c>
      <c r="J376" s="309">
        <v>12</v>
      </c>
      <c r="K376" s="309">
        <f>L376/J376</f>
        <v>3.263333333333333</v>
      </c>
      <c r="L376" s="296">
        <v>39.16</v>
      </c>
      <c r="M376" s="62" t="s">
        <v>1432</v>
      </c>
      <c r="N376" s="62"/>
    </row>
    <row r="377" spans="1:14" ht="12.75">
      <c r="A377" s="147"/>
      <c r="B377" s="174"/>
      <c r="C377" s="206" t="s">
        <v>69</v>
      </c>
      <c r="D377" s="149"/>
      <c r="E377" s="150"/>
      <c r="F377" s="163"/>
      <c r="G377" s="163"/>
      <c r="H377" s="242"/>
      <c r="I377" s="147"/>
      <c r="J377" s="147"/>
      <c r="K377" s="147"/>
      <c r="L377" s="272"/>
      <c r="M377" s="227"/>
      <c r="N377" s="227"/>
    </row>
    <row r="378" spans="1:14" ht="18" customHeight="1">
      <c r="A378" s="154">
        <v>335</v>
      </c>
      <c r="B378" s="161" t="s">
        <v>59</v>
      </c>
      <c r="C378" s="153" t="s">
        <v>619</v>
      </c>
      <c r="D378" s="155">
        <v>24</v>
      </c>
      <c r="E378" s="156" t="s">
        <v>94</v>
      </c>
      <c r="F378" s="157">
        <v>6</v>
      </c>
      <c r="G378" s="157" t="s">
        <v>1004</v>
      </c>
      <c r="H378" s="181" t="s">
        <v>1098</v>
      </c>
      <c r="I378" s="151" t="s">
        <v>268</v>
      </c>
      <c r="J378" s="151">
        <v>12</v>
      </c>
      <c r="K378" s="285">
        <f>L378/J378</f>
        <v>2.7083333333333335</v>
      </c>
      <c r="L378" s="286">
        <v>32.5</v>
      </c>
      <c r="M378" s="62" t="s">
        <v>1429</v>
      </c>
      <c r="N378" s="62" t="s">
        <v>1430</v>
      </c>
    </row>
    <row r="379" spans="1:14" ht="12.75">
      <c r="A379" s="165">
        <v>336</v>
      </c>
      <c r="B379" s="167" t="s">
        <v>257</v>
      </c>
      <c r="C379" s="153" t="s">
        <v>620</v>
      </c>
      <c r="D379" s="155">
        <v>40</v>
      </c>
      <c r="E379" s="156" t="s">
        <v>73</v>
      </c>
      <c r="F379" s="157">
        <v>96</v>
      </c>
      <c r="G379" s="157" t="s">
        <v>1004</v>
      </c>
      <c r="H379" s="181" t="s">
        <v>204</v>
      </c>
      <c r="I379" s="151" t="s">
        <v>1291</v>
      </c>
      <c r="J379" s="151">
        <v>96</v>
      </c>
      <c r="K379" s="285">
        <f>L379/J379</f>
        <v>0.16635416666666666</v>
      </c>
      <c r="L379" s="286">
        <v>15.97</v>
      </c>
      <c r="M379" s="62" t="s">
        <v>1429</v>
      </c>
      <c r="N379" s="62"/>
    </row>
    <row r="380" spans="1:14" ht="17.25" customHeight="1">
      <c r="A380" s="154">
        <v>337</v>
      </c>
      <c r="B380" s="161" t="s">
        <v>61</v>
      </c>
      <c r="C380" s="153" t="s">
        <v>860</v>
      </c>
      <c r="D380" s="155">
        <v>4</v>
      </c>
      <c r="E380" s="156" t="s">
        <v>517</v>
      </c>
      <c r="F380" s="157">
        <v>12</v>
      </c>
      <c r="G380" s="294" t="s">
        <v>1150</v>
      </c>
      <c r="H380" s="308" t="s">
        <v>1233</v>
      </c>
      <c r="I380" s="309" t="s">
        <v>1234</v>
      </c>
      <c r="J380" s="309">
        <v>20</v>
      </c>
      <c r="K380" s="309" t="s">
        <v>1235</v>
      </c>
      <c r="L380" s="296">
        <v>11.84</v>
      </c>
      <c r="M380" s="62" t="s">
        <v>1432</v>
      </c>
      <c r="N380" s="62"/>
    </row>
    <row r="381" spans="1:14" ht="12.75">
      <c r="A381" s="154">
        <v>338</v>
      </c>
      <c r="B381" s="161"/>
      <c r="C381" s="153" t="s">
        <v>833</v>
      </c>
      <c r="D381" s="155">
        <v>15</v>
      </c>
      <c r="E381" s="156" t="s">
        <v>76</v>
      </c>
      <c r="F381" s="157">
        <v>12</v>
      </c>
      <c r="G381" s="157" t="s">
        <v>1004</v>
      </c>
      <c r="H381" s="181" t="s">
        <v>172</v>
      </c>
      <c r="I381" s="151" t="s">
        <v>1436</v>
      </c>
      <c r="J381" s="151">
        <v>12</v>
      </c>
      <c r="K381" s="285">
        <f>L381/J381</f>
        <v>1.8183333333333334</v>
      </c>
      <c r="L381" s="285">
        <v>21.82</v>
      </c>
      <c r="M381" s="62" t="s">
        <v>1434</v>
      </c>
      <c r="N381" s="62"/>
    </row>
    <row r="382" spans="1:14" ht="12.75">
      <c r="A382" s="154">
        <v>339</v>
      </c>
      <c r="B382" s="161"/>
      <c r="C382" s="153" t="s">
        <v>802</v>
      </c>
      <c r="D382" s="155">
        <v>40</v>
      </c>
      <c r="E382" s="156" t="s">
        <v>76</v>
      </c>
      <c r="F382" s="157">
        <v>12</v>
      </c>
      <c r="G382" s="157" t="s">
        <v>1150</v>
      </c>
      <c r="H382" s="157" t="s">
        <v>1233</v>
      </c>
      <c r="I382" s="151" t="s">
        <v>1438</v>
      </c>
      <c r="J382" s="151">
        <v>15</v>
      </c>
      <c r="K382" s="151" t="s">
        <v>1439</v>
      </c>
      <c r="L382" s="151">
        <v>18</v>
      </c>
      <c r="M382" s="62" t="s">
        <v>1432</v>
      </c>
      <c r="N382" s="62" t="s">
        <v>1432</v>
      </c>
    </row>
    <row r="383" spans="1:14" ht="12.75">
      <c r="A383" s="154">
        <v>340</v>
      </c>
      <c r="B383" s="161"/>
      <c r="C383" s="153" t="s">
        <v>803</v>
      </c>
      <c r="D383" s="155">
        <v>34</v>
      </c>
      <c r="E383" s="156" t="s">
        <v>76</v>
      </c>
      <c r="F383" s="157">
        <v>12</v>
      </c>
      <c r="G383" s="157" t="s">
        <v>1150</v>
      </c>
      <c r="H383" s="157" t="s">
        <v>1236</v>
      </c>
      <c r="I383" s="151" t="s">
        <v>1237</v>
      </c>
      <c r="J383" s="151">
        <v>24</v>
      </c>
      <c r="K383" s="151" t="s">
        <v>1440</v>
      </c>
      <c r="L383" s="151">
        <v>18</v>
      </c>
      <c r="M383" s="62" t="s">
        <v>1432</v>
      </c>
      <c r="N383" s="62" t="s">
        <v>1432</v>
      </c>
    </row>
    <row r="384" spans="1:14" ht="12.75">
      <c r="A384" s="154">
        <v>341</v>
      </c>
      <c r="B384" s="161"/>
      <c r="C384" s="153" t="s">
        <v>804</v>
      </c>
      <c r="D384" s="155">
        <v>245</v>
      </c>
      <c r="E384" s="156" t="s">
        <v>76</v>
      </c>
      <c r="F384" s="157">
        <v>12</v>
      </c>
      <c r="G384" s="294" t="s">
        <v>1150</v>
      </c>
      <c r="H384" s="308" t="s">
        <v>1236</v>
      </c>
      <c r="I384" s="309" t="s">
        <v>1238</v>
      </c>
      <c r="J384" s="309">
        <v>30</v>
      </c>
      <c r="K384" s="309" t="s">
        <v>1239</v>
      </c>
      <c r="L384" s="296">
        <v>21.44</v>
      </c>
      <c r="M384" s="62" t="s">
        <v>1432</v>
      </c>
      <c r="N384" s="62"/>
    </row>
    <row r="385" spans="1:14" ht="12.75">
      <c r="A385" s="154">
        <v>342</v>
      </c>
      <c r="B385" s="161"/>
      <c r="C385" s="153" t="s">
        <v>805</v>
      </c>
      <c r="D385" s="155">
        <v>180</v>
      </c>
      <c r="E385" s="156" t="s">
        <v>517</v>
      </c>
      <c r="F385" s="157">
        <v>1</v>
      </c>
      <c r="G385" s="294" t="s">
        <v>1150</v>
      </c>
      <c r="H385" s="308" t="s">
        <v>1225</v>
      </c>
      <c r="I385" s="309" t="s">
        <v>1240</v>
      </c>
      <c r="J385" s="309">
        <v>20</v>
      </c>
      <c r="K385" s="309" t="s">
        <v>1241</v>
      </c>
      <c r="L385" s="296">
        <v>10.21</v>
      </c>
      <c r="M385" s="62" t="s">
        <v>1432</v>
      </c>
      <c r="N385" s="62"/>
    </row>
    <row r="386" spans="1:14" ht="12.75">
      <c r="A386" s="154">
        <v>343</v>
      </c>
      <c r="B386" s="161"/>
      <c r="C386" s="153" t="s">
        <v>834</v>
      </c>
      <c r="D386" s="155">
        <v>48</v>
      </c>
      <c r="E386" s="156" t="s">
        <v>90</v>
      </c>
      <c r="F386" s="157">
        <v>12</v>
      </c>
      <c r="G386" s="294" t="s">
        <v>1150</v>
      </c>
      <c r="H386" s="308" t="s">
        <v>1236</v>
      </c>
      <c r="I386" s="309" t="s">
        <v>1237</v>
      </c>
      <c r="J386" s="309">
        <v>24</v>
      </c>
      <c r="K386" s="309" t="s">
        <v>1239</v>
      </c>
      <c r="L386" s="296">
        <v>17.15</v>
      </c>
      <c r="M386" s="62" t="s">
        <v>1432</v>
      </c>
      <c r="N386" s="62"/>
    </row>
    <row r="387" spans="1:14" ht="12.75">
      <c r="A387" s="154">
        <v>344</v>
      </c>
      <c r="B387" s="161"/>
      <c r="C387" s="153" t="s">
        <v>835</v>
      </c>
      <c r="D387" s="155">
        <v>105</v>
      </c>
      <c r="E387" s="156" t="s">
        <v>90</v>
      </c>
      <c r="F387" s="157">
        <v>12</v>
      </c>
      <c r="G387" s="294" t="s">
        <v>1150</v>
      </c>
      <c r="H387" s="308" t="s">
        <v>1236</v>
      </c>
      <c r="I387" s="309" t="s">
        <v>1237</v>
      </c>
      <c r="J387" s="309">
        <v>24</v>
      </c>
      <c r="K387" s="309" t="s">
        <v>1239</v>
      </c>
      <c r="L387" s="296">
        <v>17.15</v>
      </c>
      <c r="M387" s="62" t="s">
        <v>1432</v>
      </c>
      <c r="N387" s="62"/>
    </row>
    <row r="388" spans="1:14" ht="12.75">
      <c r="A388" s="154">
        <v>345</v>
      </c>
      <c r="B388" s="161"/>
      <c r="C388" s="153" t="s">
        <v>806</v>
      </c>
      <c r="D388" s="155">
        <v>36</v>
      </c>
      <c r="E388" s="156" t="s">
        <v>76</v>
      </c>
      <c r="F388" s="157">
        <v>12</v>
      </c>
      <c r="G388" s="157" t="s">
        <v>1065</v>
      </c>
      <c r="H388" s="181" t="s">
        <v>1037</v>
      </c>
      <c r="I388" s="151">
        <v>2.5</v>
      </c>
      <c r="J388" s="151">
        <v>12</v>
      </c>
      <c r="K388" s="151">
        <v>2.76</v>
      </c>
      <c r="L388" s="265">
        <v>33.16</v>
      </c>
      <c r="M388" s="62" t="s">
        <v>1434</v>
      </c>
      <c r="N388" s="62"/>
    </row>
    <row r="389" spans="1:14" ht="12.75">
      <c r="A389" s="154">
        <v>346</v>
      </c>
      <c r="B389" s="161"/>
      <c r="C389" s="153" t="s">
        <v>807</v>
      </c>
      <c r="D389" s="155">
        <v>303</v>
      </c>
      <c r="E389" s="156" t="s">
        <v>90</v>
      </c>
      <c r="F389" s="157">
        <v>12</v>
      </c>
      <c r="G389" s="294" t="s">
        <v>1150</v>
      </c>
      <c r="H389" s="308" t="s">
        <v>1225</v>
      </c>
      <c r="I389" s="309" t="s">
        <v>1237</v>
      </c>
      <c r="J389" s="309">
        <v>24</v>
      </c>
      <c r="K389" s="309" t="s">
        <v>1243</v>
      </c>
      <c r="L389" s="296">
        <v>15.93</v>
      </c>
      <c r="M389" s="62" t="s">
        <v>1432</v>
      </c>
      <c r="N389" s="62"/>
    </row>
    <row r="390" spans="1:14" ht="12.75">
      <c r="A390" s="154">
        <v>347</v>
      </c>
      <c r="B390" s="161"/>
      <c r="C390" s="153" t="s">
        <v>808</v>
      </c>
      <c r="D390" s="155">
        <v>62</v>
      </c>
      <c r="E390" s="156" t="s">
        <v>90</v>
      </c>
      <c r="F390" s="157">
        <v>12</v>
      </c>
      <c r="G390" s="294" t="s">
        <v>1150</v>
      </c>
      <c r="H390" s="308" t="s">
        <v>1244</v>
      </c>
      <c r="I390" s="309" t="s">
        <v>1237</v>
      </c>
      <c r="J390" s="309">
        <v>24</v>
      </c>
      <c r="K390" s="309" t="s">
        <v>1243</v>
      </c>
      <c r="L390" s="296">
        <v>15.93</v>
      </c>
      <c r="M390" s="62" t="s">
        <v>1432</v>
      </c>
      <c r="N390" s="62"/>
    </row>
    <row r="391" spans="1:14" ht="12.75">
      <c r="A391" s="154">
        <v>348</v>
      </c>
      <c r="B391" s="161"/>
      <c r="C391" s="153" t="s">
        <v>918</v>
      </c>
      <c r="D391" s="155">
        <v>122</v>
      </c>
      <c r="E391" s="156" t="s">
        <v>90</v>
      </c>
      <c r="F391" s="157">
        <v>12</v>
      </c>
      <c r="G391" s="294" t="s">
        <v>1150</v>
      </c>
      <c r="H391" s="308" t="s">
        <v>1225</v>
      </c>
      <c r="I391" s="309" t="s">
        <v>1237</v>
      </c>
      <c r="J391" s="309">
        <v>24</v>
      </c>
      <c r="K391" s="309" t="s">
        <v>1241</v>
      </c>
      <c r="L391" s="296">
        <v>18.38</v>
      </c>
      <c r="M391" s="62" t="s">
        <v>1432</v>
      </c>
      <c r="N391" s="62"/>
    </row>
    <row r="392" spans="1:14" ht="12.75">
      <c r="A392" s="154">
        <v>349</v>
      </c>
      <c r="B392" s="161"/>
      <c r="C392" s="153" t="s">
        <v>809</v>
      </c>
      <c r="D392" s="155">
        <v>81</v>
      </c>
      <c r="E392" s="156" t="s">
        <v>118</v>
      </c>
      <c r="F392" s="157">
        <v>6</v>
      </c>
      <c r="G392" s="294" t="s">
        <v>1150</v>
      </c>
      <c r="H392" s="308" t="s">
        <v>1225</v>
      </c>
      <c r="I392" s="309" t="s">
        <v>1237</v>
      </c>
      <c r="J392" s="309">
        <v>24</v>
      </c>
      <c r="K392" s="309" t="s">
        <v>1245</v>
      </c>
      <c r="L392" s="296">
        <v>17.4</v>
      </c>
      <c r="M392" s="62" t="s">
        <v>1432</v>
      </c>
      <c r="N392" s="62"/>
    </row>
    <row r="393" spans="1:14" ht="12.75">
      <c r="A393" s="154">
        <v>350</v>
      </c>
      <c r="B393" s="161"/>
      <c r="C393" s="153" t="s">
        <v>810</v>
      </c>
      <c r="D393" s="155">
        <v>135</v>
      </c>
      <c r="E393" s="156" t="s">
        <v>517</v>
      </c>
      <c r="F393" s="157">
        <v>1</v>
      </c>
      <c r="G393" s="294" t="s">
        <v>1150</v>
      </c>
      <c r="H393" s="308" t="s">
        <v>1225</v>
      </c>
      <c r="I393" s="309" t="s">
        <v>1447</v>
      </c>
      <c r="J393" s="309">
        <v>20</v>
      </c>
      <c r="K393" s="309" t="s">
        <v>1247</v>
      </c>
      <c r="L393" s="296">
        <v>15.52</v>
      </c>
      <c r="M393" s="62" t="s">
        <v>1432</v>
      </c>
      <c r="N393" s="62"/>
    </row>
    <row r="394" spans="1:14" ht="12.75">
      <c r="A394" s="154">
        <v>351</v>
      </c>
      <c r="B394" s="161"/>
      <c r="C394" s="153" t="s">
        <v>859</v>
      </c>
      <c r="D394" s="155">
        <v>12</v>
      </c>
      <c r="E394" s="156" t="s">
        <v>517</v>
      </c>
      <c r="F394" s="157"/>
      <c r="G394" s="294" t="s">
        <v>1150</v>
      </c>
      <c r="H394" s="308" t="s">
        <v>1225</v>
      </c>
      <c r="I394" s="309" t="s">
        <v>1246</v>
      </c>
      <c r="J394" s="309">
        <v>20</v>
      </c>
      <c r="K394" s="309" t="s">
        <v>1248</v>
      </c>
      <c r="L394" s="296">
        <v>9.39</v>
      </c>
      <c r="M394" s="62" t="s">
        <v>1432</v>
      </c>
      <c r="N394" s="62"/>
    </row>
    <row r="395" spans="1:14" ht="12.75">
      <c r="A395" s="154">
        <v>352</v>
      </c>
      <c r="B395" s="161"/>
      <c r="C395" s="153" t="s">
        <v>800</v>
      </c>
      <c r="D395" s="155">
        <v>84</v>
      </c>
      <c r="E395" s="156" t="s">
        <v>76</v>
      </c>
      <c r="F395" s="157">
        <v>12</v>
      </c>
      <c r="G395" s="294" t="s">
        <v>1150</v>
      </c>
      <c r="H395" s="308" t="s">
        <v>1225</v>
      </c>
      <c r="I395" s="309" t="s">
        <v>1249</v>
      </c>
      <c r="J395" s="309">
        <v>24</v>
      </c>
      <c r="K395" s="309" t="s">
        <v>1250</v>
      </c>
      <c r="L395" s="296">
        <v>11.76</v>
      </c>
      <c r="M395" s="62" t="s">
        <v>1432</v>
      </c>
      <c r="N395" s="62"/>
    </row>
    <row r="396" spans="1:14" ht="12.75">
      <c r="A396" s="154">
        <v>353</v>
      </c>
      <c r="B396" s="161"/>
      <c r="C396" s="153" t="s">
        <v>815</v>
      </c>
      <c r="D396" s="155">
        <v>247</v>
      </c>
      <c r="E396" s="156" t="s">
        <v>816</v>
      </c>
      <c r="F396" s="157">
        <v>1</v>
      </c>
      <c r="G396" s="294" t="s">
        <v>1150</v>
      </c>
      <c r="H396" s="308" t="s">
        <v>1225</v>
      </c>
      <c r="I396" s="309" t="s">
        <v>1251</v>
      </c>
      <c r="J396" s="309">
        <v>20</v>
      </c>
      <c r="K396" s="309" t="s">
        <v>1252</v>
      </c>
      <c r="L396" s="296">
        <v>10.01</v>
      </c>
      <c r="M396" s="62" t="s">
        <v>1432</v>
      </c>
      <c r="N396" s="62"/>
    </row>
    <row r="397" spans="1:14" ht="12.75">
      <c r="A397" s="154">
        <v>354</v>
      </c>
      <c r="B397" s="161"/>
      <c r="C397" s="153" t="s">
        <v>832</v>
      </c>
      <c r="D397" s="155">
        <v>54</v>
      </c>
      <c r="E397" s="156" t="s">
        <v>76</v>
      </c>
      <c r="F397" s="157">
        <v>12</v>
      </c>
      <c r="G397" s="294" t="s">
        <v>1150</v>
      </c>
      <c r="H397" s="308" t="s">
        <v>1244</v>
      </c>
      <c r="I397" s="309" t="s">
        <v>1242</v>
      </c>
      <c r="J397" s="309">
        <v>30</v>
      </c>
      <c r="K397" s="309" t="s">
        <v>1253</v>
      </c>
      <c r="L397" s="296">
        <v>19.4</v>
      </c>
      <c r="M397" s="62" t="s">
        <v>1432</v>
      </c>
      <c r="N397" s="62"/>
    </row>
    <row r="398" spans="1:14" ht="12.75">
      <c r="A398" s="154">
        <v>355</v>
      </c>
      <c r="B398" s="161"/>
      <c r="C398" s="153" t="s">
        <v>811</v>
      </c>
      <c r="D398" s="155">
        <v>93</v>
      </c>
      <c r="E398" s="156" t="s">
        <v>812</v>
      </c>
      <c r="F398" s="157">
        <v>12</v>
      </c>
      <c r="G398" s="157" t="s">
        <v>1346</v>
      </c>
      <c r="H398" s="181" t="s">
        <v>1379</v>
      </c>
      <c r="I398" s="151" t="s">
        <v>1079</v>
      </c>
      <c r="J398" s="151">
        <v>12</v>
      </c>
      <c r="K398" s="151"/>
      <c r="L398" s="265">
        <v>17.07</v>
      </c>
      <c r="M398" s="62" t="s">
        <v>1432</v>
      </c>
      <c r="N398" s="62"/>
    </row>
    <row r="399" spans="1:14" ht="12.75">
      <c r="A399" s="154">
        <v>356</v>
      </c>
      <c r="B399" s="161"/>
      <c r="C399" s="153" t="s">
        <v>813</v>
      </c>
      <c r="D399" s="155">
        <v>74</v>
      </c>
      <c r="E399" s="156" t="s">
        <v>814</v>
      </c>
      <c r="F399" s="157">
        <v>1</v>
      </c>
      <c r="G399" s="294" t="s">
        <v>1150</v>
      </c>
      <c r="H399" s="308" t="s">
        <v>1233</v>
      </c>
      <c r="I399" s="309" t="s">
        <v>1237</v>
      </c>
      <c r="J399" s="309">
        <v>24</v>
      </c>
      <c r="K399" s="309" t="s">
        <v>1254</v>
      </c>
      <c r="L399" s="296">
        <v>26.44</v>
      </c>
      <c r="M399" s="62" t="s">
        <v>1432</v>
      </c>
      <c r="N399" s="62"/>
    </row>
    <row r="400" spans="1:14" ht="12.75">
      <c r="A400" s="154">
        <v>357</v>
      </c>
      <c r="B400" s="161"/>
      <c r="C400" s="153" t="s">
        <v>817</v>
      </c>
      <c r="D400" s="155">
        <v>18</v>
      </c>
      <c r="E400" s="156" t="s">
        <v>90</v>
      </c>
      <c r="F400" s="157">
        <v>12</v>
      </c>
      <c r="G400" s="294" t="s">
        <v>1150</v>
      </c>
      <c r="H400" s="308" t="s">
        <v>1233</v>
      </c>
      <c r="I400" s="309" t="s">
        <v>1237</v>
      </c>
      <c r="J400" s="309">
        <v>24</v>
      </c>
      <c r="K400" s="309" t="s">
        <v>1255</v>
      </c>
      <c r="L400" s="296">
        <v>15.19</v>
      </c>
      <c r="M400" s="62" t="s">
        <v>1432</v>
      </c>
      <c r="N400" s="62"/>
    </row>
    <row r="401" spans="1:14" ht="12.75">
      <c r="A401" s="154">
        <v>358</v>
      </c>
      <c r="B401" s="161"/>
      <c r="C401" s="153" t="s">
        <v>823</v>
      </c>
      <c r="D401" s="155">
        <v>46</v>
      </c>
      <c r="E401" s="156" t="s">
        <v>90</v>
      </c>
      <c r="F401" s="157">
        <v>12</v>
      </c>
      <c r="G401" s="157" t="s">
        <v>1004</v>
      </c>
      <c r="H401" s="181" t="s">
        <v>172</v>
      </c>
      <c r="I401" s="151" t="s">
        <v>1296</v>
      </c>
      <c r="J401" s="151">
        <v>12</v>
      </c>
      <c r="K401" s="285">
        <f>L401/J401</f>
        <v>2.1825</v>
      </c>
      <c r="L401" s="286">
        <v>26.19</v>
      </c>
      <c r="M401" s="62" t="s">
        <v>1429</v>
      </c>
      <c r="N401" s="62"/>
    </row>
    <row r="402" spans="1:14" ht="12.75">
      <c r="A402" s="154">
        <v>359</v>
      </c>
      <c r="B402" s="161"/>
      <c r="C402" s="153" t="s">
        <v>863</v>
      </c>
      <c r="D402" s="155">
        <v>57</v>
      </c>
      <c r="E402" s="156" t="s">
        <v>828</v>
      </c>
      <c r="F402" s="157">
        <v>1</v>
      </c>
      <c r="G402" s="294" t="s">
        <v>1150</v>
      </c>
      <c r="H402" s="308" t="s">
        <v>1225</v>
      </c>
      <c r="I402" s="309" t="s">
        <v>1251</v>
      </c>
      <c r="J402" s="309">
        <v>20</v>
      </c>
      <c r="K402" s="309" t="s">
        <v>1256</v>
      </c>
      <c r="L402" s="296">
        <v>10.82</v>
      </c>
      <c r="M402" s="62" t="s">
        <v>1432</v>
      </c>
      <c r="N402" s="62"/>
    </row>
    <row r="403" spans="1:14" ht="12.75">
      <c r="A403" s="154">
        <v>360</v>
      </c>
      <c r="B403" s="161"/>
      <c r="C403" s="153" t="s">
        <v>827</v>
      </c>
      <c r="D403" s="155">
        <v>90</v>
      </c>
      <c r="E403" s="156" t="s">
        <v>828</v>
      </c>
      <c r="F403" s="157">
        <v>1</v>
      </c>
      <c r="G403" s="157" t="s">
        <v>1346</v>
      </c>
      <c r="H403" s="181" t="s">
        <v>1379</v>
      </c>
      <c r="I403" s="151" t="s">
        <v>1079</v>
      </c>
      <c r="J403" s="151">
        <v>12</v>
      </c>
      <c r="K403" s="151"/>
      <c r="L403" s="265">
        <v>18</v>
      </c>
      <c r="M403" s="62" t="s">
        <v>1432</v>
      </c>
      <c r="N403" s="62"/>
    </row>
    <row r="404" spans="1:14" ht="12.75">
      <c r="A404" s="154">
        <v>361</v>
      </c>
      <c r="B404" s="161"/>
      <c r="C404" s="153" t="s">
        <v>829</v>
      </c>
      <c r="D404" s="155">
        <v>24</v>
      </c>
      <c r="E404" s="156" t="s">
        <v>828</v>
      </c>
      <c r="F404" s="157">
        <v>1</v>
      </c>
      <c r="G404" s="157" t="s">
        <v>1346</v>
      </c>
      <c r="H404" s="181" t="s">
        <v>1379</v>
      </c>
      <c r="I404" s="151" t="s">
        <v>146</v>
      </c>
      <c r="J404" s="151">
        <v>1</v>
      </c>
      <c r="K404" s="151"/>
      <c r="L404" s="265">
        <v>14.4</v>
      </c>
      <c r="M404" s="62" t="s">
        <v>1432</v>
      </c>
      <c r="N404" s="62"/>
    </row>
    <row r="405" spans="1:14" ht="12.75">
      <c r="A405" s="154">
        <v>362</v>
      </c>
      <c r="B405" s="161"/>
      <c r="C405" s="153" t="s">
        <v>830</v>
      </c>
      <c r="D405" s="155">
        <v>57</v>
      </c>
      <c r="E405" s="156" t="s">
        <v>105</v>
      </c>
      <c r="F405" s="157">
        <v>6</v>
      </c>
      <c r="G405" s="157" t="s">
        <v>1346</v>
      </c>
      <c r="H405" s="181" t="s">
        <v>1379</v>
      </c>
      <c r="I405" s="151" t="s">
        <v>1079</v>
      </c>
      <c r="J405" s="151">
        <v>12</v>
      </c>
      <c r="K405" s="151"/>
      <c r="L405" s="265">
        <v>20.4</v>
      </c>
      <c r="M405" s="62" t="s">
        <v>1432</v>
      </c>
      <c r="N405" s="62"/>
    </row>
    <row r="406" spans="1:14" ht="12.75">
      <c r="A406" s="154">
        <v>363</v>
      </c>
      <c r="B406" s="161"/>
      <c r="C406" s="178" t="s">
        <v>836</v>
      </c>
      <c r="D406" s="169">
        <v>12</v>
      </c>
      <c r="E406" s="170" t="s">
        <v>90</v>
      </c>
      <c r="F406" s="157">
        <v>12</v>
      </c>
      <c r="G406" s="157" t="s">
        <v>1346</v>
      </c>
      <c r="H406" s="181" t="s">
        <v>1379</v>
      </c>
      <c r="I406" s="151" t="s">
        <v>1079</v>
      </c>
      <c r="J406" s="151">
        <v>12</v>
      </c>
      <c r="K406" s="151"/>
      <c r="L406" s="265">
        <v>17.76</v>
      </c>
      <c r="M406" s="62" t="s">
        <v>1432</v>
      </c>
      <c r="N406" s="62"/>
    </row>
    <row r="407" spans="1:14" ht="12.75">
      <c r="A407" s="154">
        <v>364</v>
      </c>
      <c r="B407" s="161"/>
      <c r="C407" s="178" t="s">
        <v>837</v>
      </c>
      <c r="D407" s="155">
        <v>49</v>
      </c>
      <c r="E407" s="156" t="s">
        <v>76</v>
      </c>
      <c r="F407" s="157">
        <v>12</v>
      </c>
      <c r="G407" s="294" t="s">
        <v>1150</v>
      </c>
      <c r="H407" s="308" t="s">
        <v>1225</v>
      </c>
      <c r="I407" s="309" t="s">
        <v>1242</v>
      </c>
      <c r="J407" s="309">
        <v>30</v>
      </c>
      <c r="K407" s="309" t="s">
        <v>1258</v>
      </c>
      <c r="L407" s="296">
        <v>22.05</v>
      </c>
      <c r="M407" s="62" t="s">
        <v>1432</v>
      </c>
      <c r="N407" s="62"/>
    </row>
    <row r="408" spans="1:14" ht="12.75">
      <c r="A408" s="154">
        <v>365</v>
      </c>
      <c r="B408" s="161"/>
      <c r="C408" s="178" t="s">
        <v>993</v>
      </c>
      <c r="D408" s="155">
        <v>31</v>
      </c>
      <c r="E408" s="156" t="s">
        <v>90</v>
      </c>
      <c r="F408" s="157">
        <v>12</v>
      </c>
      <c r="G408" s="294" t="s">
        <v>1150</v>
      </c>
      <c r="H408" s="308" t="s">
        <v>1225</v>
      </c>
      <c r="I408" s="309" t="s">
        <v>1237</v>
      </c>
      <c r="J408" s="309">
        <v>24</v>
      </c>
      <c r="K408" s="309" t="s">
        <v>1257</v>
      </c>
      <c r="L408" s="296">
        <v>19.11</v>
      </c>
      <c r="M408" s="62" t="s">
        <v>1432</v>
      </c>
      <c r="N408" s="62"/>
    </row>
    <row r="409" spans="1:14" ht="12.75">
      <c r="A409" s="154">
        <v>366</v>
      </c>
      <c r="B409" s="161"/>
      <c r="C409" s="153" t="s">
        <v>862</v>
      </c>
      <c r="D409" s="155">
        <v>43</v>
      </c>
      <c r="E409" s="156" t="s">
        <v>517</v>
      </c>
      <c r="F409" s="157">
        <v>1</v>
      </c>
      <c r="G409" s="294" t="s">
        <v>1150</v>
      </c>
      <c r="H409" s="308" t="s">
        <v>1225</v>
      </c>
      <c r="I409" s="315" t="s">
        <v>1251</v>
      </c>
      <c r="J409" s="309">
        <v>20</v>
      </c>
      <c r="K409" s="309" t="s">
        <v>1259</v>
      </c>
      <c r="L409" s="296">
        <v>12.25</v>
      </c>
      <c r="M409" s="62" t="s">
        <v>1432</v>
      </c>
      <c r="N409" s="62"/>
    </row>
    <row r="410" spans="1:14" ht="12.75">
      <c r="A410" s="154">
        <v>367</v>
      </c>
      <c r="B410" s="161"/>
      <c r="C410" s="153" t="s">
        <v>818</v>
      </c>
      <c r="D410" s="155">
        <v>30</v>
      </c>
      <c r="E410" s="156" t="s">
        <v>118</v>
      </c>
      <c r="F410" s="157">
        <v>12</v>
      </c>
      <c r="G410" s="157" t="s">
        <v>1346</v>
      </c>
      <c r="H410" s="181" t="s">
        <v>1379</v>
      </c>
      <c r="I410" s="151" t="s">
        <v>1057</v>
      </c>
      <c r="J410" s="151">
        <v>12</v>
      </c>
      <c r="K410" s="151"/>
      <c r="L410" s="265">
        <v>22.32</v>
      </c>
      <c r="M410" s="62" t="s">
        <v>1432</v>
      </c>
      <c r="N410" s="62"/>
    </row>
    <row r="411" spans="1:14" ht="12.75">
      <c r="A411" s="154">
        <v>368</v>
      </c>
      <c r="B411" s="161"/>
      <c r="C411" s="153" t="s">
        <v>861</v>
      </c>
      <c r="D411" s="155">
        <v>17</v>
      </c>
      <c r="E411" s="156" t="s">
        <v>517</v>
      </c>
      <c r="F411" s="157">
        <v>1</v>
      </c>
      <c r="G411" s="294" t="s">
        <v>1150</v>
      </c>
      <c r="H411" s="308" t="s">
        <v>1244</v>
      </c>
      <c r="I411" s="309" t="s">
        <v>1251</v>
      </c>
      <c r="J411" s="309">
        <v>20</v>
      </c>
      <c r="K411" s="309" t="s">
        <v>1253</v>
      </c>
      <c r="L411" s="296">
        <v>12.86</v>
      </c>
      <c r="M411" s="62" t="s">
        <v>1432</v>
      </c>
      <c r="N411" s="62"/>
    </row>
    <row r="412" spans="1:14" ht="12.75">
      <c r="A412" s="154">
        <v>369</v>
      </c>
      <c r="B412" s="161"/>
      <c r="C412" s="153" t="s">
        <v>826</v>
      </c>
      <c r="D412" s="155">
        <v>20</v>
      </c>
      <c r="E412" s="156" t="s">
        <v>118</v>
      </c>
      <c r="F412" s="157">
        <v>12</v>
      </c>
      <c r="G412" s="294" t="s">
        <v>1150</v>
      </c>
      <c r="H412" s="308" t="s">
        <v>1225</v>
      </c>
      <c r="I412" s="309" t="s">
        <v>1260</v>
      </c>
      <c r="J412" s="309">
        <v>36</v>
      </c>
      <c r="K412" s="309" t="s">
        <v>1261</v>
      </c>
      <c r="L412" s="296">
        <v>20.58</v>
      </c>
      <c r="M412" s="62" t="s">
        <v>1432</v>
      </c>
      <c r="N412" s="62"/>
    </row>
    <row r="413" spans="1:14" ht="12.75">
      <c r="A413" s="154">
        <v>370</v>
      </c>
      <c r="B413" s="161"/>
      <c r="C413" s="62" t="s">
        <v>1023</v>
      </c>
      <c r="D413" s="62">
        <v>4</v>
      </c>
      <c r="E413" s="62" t="s">
        <v>118</v>
      </c>
      <c r="F413" s="200">
        <v>12</v>
      </c>
      <c r="G413" s="200" t="s">
        <v>1004</v>
      </c>
      <c r="H413" s="288" t="s">
        <v>1332</v>
      </c>
      <c r="I413" s="151" t="s">
        <v>1313</v>
      </c>
      <c r="J413" s="151">
        <v>12</v>
      </c>
      <c r="K413" s="285">
        <f>L413/J413</f>
        <v>2.04</v>
      </c>
      <c r="L413" s="286">
        <v>24.48</v>
      </c>
      <c r="M413" s="62" t="s">
        <v>1429</v>
      </c>
      <c r="N413" s="62"/>
    </row>
    <row r="414" spans="1:14" ht="12.75">
      <c r="A414" s="154">
        <v>371</v>
      </c>
      <c r="B414" s="161"/>
      <c r="C414" s="153" t="s">
        <v>819</v>
      </c>
      <c r="D414" s="155">
        <v>18</v>
      </c>
      <c r="E414" s="156" t="s">
        <v>105</v>
      </c>
      <c r="F414" s="157">
        <v>12</v>
      </c>
      <c r="G414" s="157" t="s">
        <v>1346</v>
      </c>
      <c r="H414" s="181" t="s">
        <v>1381</v>
      </c>
      <c r="I414" s="151" t="s">
        <v>1102</v>
      </c>
      <c r="J414" s="151">
        <v>12</v>
      </c>
      <c r="K414" s="151"/>
      <c r="L414" s="265">
        <v>30.72</v>
      </c>
      <c r="M414" s="62" t="s">
        <v>1432</v>
      </c>
      <c r="N414" s="62"/>
    </row>
    <row r="415" spans="1:14" ht="12.75">
      <c r="A415" s="154">
        <v>372</v>
      </c>
      <c r="B415" s="161"/>
      <c r="C415" s="153" t="s">
        <v>820</v>
      </c>
      <c r="D415" s="155">
        <v>55</v>
      </c>
      <c r="E415" s="156" t="s">
        <v>118</v>
      </c>
      <c r="F415" s="157">
        <v>12</v>
      </c>
      <c r="G415" s="157" t="s">
        <v>1004</v>
      </c>
      <c r="H415" s="181" t="s">
        <v>180</v>
      </c>
      <c r="I415" s="151" t="s">
        <v>1313</v>
      </c>
      <c r="J415" s="151">
        <v>12</v>
      </c>
      <c r="K415" s="285">
        <f>L415/J415</f>
        <v>2.8966666666666665</v>
      </c>
      <c r="L415" s="286">
        <v>34.76</v>
      </c>
      <c r="M415" s="62" t="s">
        <v>1429</v>
      </c>
      <c r="N415" s="62"/>
    </row>
    <row r="416" spans="1:14" ht="12.75">
      <c r="A416" s="154">
        <v>373</v>
      </c>
      <c r="B416" s="161"/>
      <c r="C416" s="153" t="s">
        <v>821</v>
      </c>
      <c r="D416" s="155">
        <v>54</v>
      </c>
      <c r="E416" s="156" t="s">
        <v>118</v>
      </c>
      <c r="F416" s="157">
        <v>12</v>
      </c>
      <c r="G416" s="294" t="s">
        <v>1150</v>
      </c>
      <c r="H416" s="308" t="s">
        <v>1233</v>
      </c>
      <c r="I416" s="309" t="s">
        <v>1260</v>
      </c>
      <c r="J416" s="309">
        <v>36</v>
      </c>
      <c r="K416" s="309" t="s">
        <v>1261</v>
      </c>
      <c r="L416" s="296">
        <v>25.75</v>
      </c>
      <c r="M416" s="62" t="s">
        <v>1432</v>
      </c>
      <c r="N416" s="62"/>
    </row>
    <row r="417" spans="1:14" ht="12.75">
      <c r="A417" s="154">
        <v>374</v>
      </c>
      <c r="B417" s="161"/>
      <c r="C417" s="153" t="s">
        <v>822</v>
      </c>
      <c r="D417" s="155">
        <v>52</v>
      </c>
      <c r="E417" s="156" t="s">
        <v>76</v>
      </c>
      <c r="F417" s="157">
        <v>12</v>
      </c>
      <c r="G417" s="294" t="s">
        <v>1150</v>
      </c>
      <c r="H417" s="308" t="s">
        <v>1233</v>
      </c>
      <c r="I417" s="309" t="s">
        <v>1242</v>
      </c>
      <c r="J417" s="309">
        <v>30</v>
      </c>
      <c r="K417" s="309" t="s">
        <v>1241</v>
      </c>
      <c r="L417" s="296">
        <v>22.97</v>
      </c>
      <c r="M417" s="62" t="s">
        <v>1432</v>
      </c>
      <c r="N417" s="62"/>
    </row>
    <row r="418" spans="1:14" ht="12.75">
      <c r="A418" s="154">
        <v>375</v>
      </c>
      <c r="B418" s="161"/>
      <c r="C418" s="62" t="s">
        <v>831</v>
      </c>
      <c r="D418" s="62">
        <v>5</v>
      </c>
      <c r="E418" s="62" t="s">
        <v>118</v>
      </c>
      <c r="F418" s="200">
        <v>12</v>
      </c>
      <c r="G418" s="200" t="s">
        <v>1346</v>
      </c>
      <c r="H418" s="288" t="s">
        <v>1379</v>
      </c>
      <c r="I418" s="151" t="s">
        <v>1057</v>
      </c>
      <c r="J418" s="151">
        <v>12</v>
      </c>
      <c r="K418" s="151"/>
      <c r="L418" s="265">
        <v>28.8</v>
      </c>
      <c r="M418" s="62" t="s">
        <v>1432</v>
      </c>
      <c r="N418" s="62"/>
    </row>
    <row r="419" spans="1:14" ht="12.75">
      <c r="A419" s="154">
        <v>376</v>
      </c>
      <c r="B419" s="161"/>
      <c r="C419" s="178" t="s">
        <v>667</v>
      </c>
      <c r="D419" s="155">
        <v>54</v>
      </c>
      <c r="E419" s="156" t="s">
        <v>118</v>
      </c>
      <c r="F419" s="157">
        <v>6</v>
      </c>
      <c r="G419" s="294" t="s">
        <v>1150</v>
      </c>
      <c r="H419" s="308" t="s">
        <v>1225</v>
      </c>
      <c r="I419" s="309" t="s">
        <v>1262</v>
      </c>
      <c r="J419" s="309">
        <v>39</v>
      </c>
      <c r="K419" s="309" t="s">
        <v>1263</v>
      </c>
      <c r="L419" s="296">
        <v>41.04</v>
      </c>
      <c r="M419" s="62" t="s">
        <v>1432</v>
      </c>
      <c r="N419" s="62"/>
    </row>
    <row r="420" spans="1:14" ht="12.75">
      <c r="A420" s="154">
        <v>377</v>
      </c>
      <c r="B420" s="161"/>
      <c r="C420" s="153" t="s">
        <v>824</v>
      </c>
      <c r="D420" s="155">
        <v>13</v>
      </c>
      <c r="E420" s="156" t="s">
        <v>517</v>
      </c>
      <c r="F420" s="157">
        <v>1</v>
      </c>
      <c r="G420" s="157" t="s">
        <v>1004</v>
      </c>
      <c r="H420" s="181" t="s">
        <v>172</v>
      </c>
      <c r="I420" s="151" t="s">
        <v>1331</v>
      </c>
      <c r="J420" s="151">
        <v>1</v>
      </c>
      <c r="K420" s="285">
        <f>L420/J420</f>
        <v>45.29</v>
      </c>
      <c r="L420" s="286">
        <v>45.29</v>
      </c>
      <c r="M420" s="62" t="s">
        <v>1429</v>
      </c>
      <c r="N420" s="62"/>
    </row>
    <row r="421" spans="1:14" ht="12.75">
      <c r="A421" s="154">
        <v>378</v>
      </c>
      <c r="B421" s="161"/>
      <c r="C421" s="153" t="s">
        <v>825</v>
      </c>
      <c r="D421" s="155">
        <v>8</v>
      </c>
      <c r="E421" s="156" t="s">
        <v>517</v>
      </c>
      <c r="F421" s="157">
        <v>1</v>
      </c>
      <c r="G421" s="157" t="s">
        <v>1004</v>
      </c>
      <c r="H421" s="181" t="s">
        <v>180</v>
      </c>
      <c r="I421" s="151" t="s">
        <v>5</v>
      </c>
      <c r="J421" s="151">
        <v>2</v>
      </c>
      <c r="K421" s="285">
        <f>L421/J421</f>
        <v>8.555</v>
      </c>
      <c r="L421" s="286">
        <v>17.11</v>
      </c>
      <c r="M421" s="62" t="s">
        <v>1429</v>
      </c>
      <c r="N421" s="62"/>
    </row>
    <row r="422" spans="1:14" ht="38.25">
      <c r="A422" s="154">
        <v>379</v>
      </c>
      <c r="B422" s="161"/>
      <c r="C422" s="178" t="s">
        <v>838</v>
      </c>
      <c r="D422" s="179">
        <v>264</v>
      </c>
      <c r="E422" s="180" t="s">
        <v>93</v>
      </c>
      <c r="F422" s="157">
        <v>48</v>
      </c>
      <c r="G422" s="294" t="s">
        <v>1150</v>
      </c>
      <c r="H422" s="308" t="s">
        <v>1264</v>
      </c>
      <c r="I422" s="309" t="s">
        <v>1191</v>
      </c>
      <c r="J422" s="309">
        <v>72</v>
      </c>
      <c r="K422" s="309">
        <f>L422/J422</f>
        <v>0.15888888888888889</v>
      </c>
      <c r="L422" s="296">
        <v>11.44</v>
      </c>
      <c r="M422" s="62" t="s">
        <v>1432</v>
      </c>
      <c r="N422" s="62"/>
    </row>
    <row r="423" spans="1:14" ht="12.75">
      <c r="A423" s="154">
        <v>380</v>
      </c>
      <c r="B423" s="161"/>
      <c r="C423" s="153" t="s">
        <v>624</v>
      </c>
      <c r="D423" s="155">
        <v>42</v>
      </c>
      <c r="E423" s="156" t="s">
        <v>116</v>
      </c>
      <c r="F423" s="157">
        <v>4</v>
      </c>
      <c r="G423" s="157" t="s">
        <v>1065</v>
      </c>
      <c r="H423" s="181" t="s">
        <v>1094</v>
      </c>
      <c r="I423" s="151" t="s">
        <v>1095</v>
      </c>
      <c r="J423" s="151">
        <v>4</v>
      </c>
      <c r="K423" s="151">
        <v>12.36</v>
      </c>
      <c r="L423" s="265">
        <v>49.45</v>
      </c>
      <c r="M423" s="62" t="s">
        <v>1434</v>
      </c>
      <c r="N423" s="62"/>
    </row>
    <row r="424" spans="1:14" ht="17.25" customHeight="1">
      <c r="A424" s="165">
        <v>381</v>
      </c>
      <c r="B424" s="167" t="s">
        <v>64</v>
      </c>
      <c r="C424" s="153" t="s">
        <v>625</v>
      </c>
      <c r="D424" s="155">
        <v>42</v>
      </c>
      <c r="E424" s="156" t="s">
        <v>265</v>
      </c>
      <c r="F424" s="157">
        <v>4</v>
      </c>
      <c r="G424" s="294" t="s">
        <v>1150</v>
      </c>
      <c r="H424" s="308" t="s">
        <v>1265</v>
      </c>
      <c r="I424" s="309" t="s">
        <v>265</v>
      </c>
      <c r="J424" s="309">
        <v>4</v>
      </c>
      <c r="K424" s="309">
        <f aca="true" t="shared" si="9" ref="K424:K430">L424/J424</f>
        <v>13.0825</v>
      </c>
      <c r="L424" s="296">
        <v>52.33</v>
      </c>
      <c r="M424" s="62" t="s">
        <v>1432</v>
      </c>
      <c r="N424" s="62"/>
    </row>
    <row r="425" spans="1:14" ht="17.25" customHeight="1">
      <c r="A425" s="154">
        <v>382</v>
      </c>
      <c r="B425" s="161" t="s">
        <v>62</v>
      </c>
      <c r="C425" s="178" t="s">
        <v>626</v>
      </c>
      <c r="D425" s="179">
        <v>24</v>
      </c>
      <c r="E425" s="180" t="s">
        <v>117</v>
      </c>
      <c r="F425" s="157">
        <v>6</v>
      </c>
      <c r="G425" s="157" t="s">
        <v>1004</v>
      </c>
      <c r="H425" s="181" t="s">
        <v>38</v>
      </c>
      <c r="I425" s="151" t="s">
        <v>1333</v>
      </c>
      <c r="J425" s="151">
        <v>6</v>
      </c>
      <c r="K425" s="285">
        <f t="shared" si="9"/>
        <v>4.166666666666667</v>
      </c>
      <c r="L425" s="286">
        <v>25</v>
      </c>
      <c r="M425" s="62" t="s">
        <v>1429</v>
      </c>
      <c r="N425" s="62"/>
    </row>
    <row r="426" spans="1:14" ht="12.75">
      <c r="A426" s="154">
        <v>383</v>
      </c>
      <c r="B426" s="164" t="s">
        <v>204</v>
      </c>
      <c r="C426" s="178" t="s">
        <v>627</v>
      </c>
      <c r="D426" s="155">
        <v>6</v>
      </c>
      <c r="E426" s="156" t="s">
        <v>102</v>
      </c>
      <c r="F426" s="157">
        <v>4</v>
      </c>
      <c r="G426" s="294" t="s">
        <v>1150</v>
      </c>
      <c r="H426" s="308" t="s">
        <v>1266</v>
      </c>
      <c r="I426" s="309" t="s">
        <v>1214</v>
      </c>
      <c r="J426" s="309">
        <v>4</v>
      </c>
      <c r="K426" s="309">
        <f t="shared" si="9"/>
        <v>9.7</v>
      </c>
      <c r="L426" s="296">
        <v>38.8</v>
      </c>
      <c r="M426" s="62" t="s">
        <v>1432</v>
      </c>
      <c r="N426" s="62"/>
    </row>
    <row r="427" spans="1:14" ht="18.75" customHeight="1">
      <c r="A427" s="184">
        <v>384</v>
      </c>
      <c r="B427" s="201" t="s">
        <v>37</v>
      </c>
      <c r="C427" s="202" t="s">
        <v>628</v>
      </c>
      <c r="D427" s="185">
        <v>36</v>
      </c>
      <c r="E427" s="186" t="s">
        <v>118</v>
      </c>
      <c r="F427" s="173">
        <v>4</v>
      </c>
      <c r="G427" s="306" t="s">
        <v>1150</v>
      </c>
      <c r="H427" s="316" t="s">
        <v>1266</v>
      </c>
      <c r="I427" s="309" t="s">
        <v>1214</v>
      </c>
      <c r="J427" s="309">
        <v>4</v>
      </c>
      <c r="K427" s="309">
        <f t="shared" si="9"/>
        <v>11.23</v>
      </c>
      <c r="L427" s="296">
        <v>44.92</v>
      </c>
      <c r="M427" s="62" t="s">
        <v>1432</v>
      </c>
      <c r="N427" s="62"/>
    </row>
    <row r="428" spans="1:14" ht="12.75">
      <c r="A428" s="184">
        <v>385</v>
      </c>
      <c r="B428" s="201"/>
      <c r="C428" s="202" t="s">
        <v>994</v>
      </c>
      <c r="D428" s="185">
        <v>42</v>
      </c>
      <c r="E428" s="186" t="s">
        <v>265</v>
      </c>
      <c r="F428" s="173">
        <v>4</v>
      </c>
      <c r="G428" s="306" t="s">
        <v>1150</v>
      </c>
      <c r="H428" s="316" t="s">
        <v>1265</v>
      </c>
      <c r="I428" s="309" t="s">
        <v>1214</v>
      </c>
      <c r="J428" s="309">
        <v>4</v>
      </c>
      <c r="K428" s="309">
        <f t="shared" si="9"/>
        <v>12.635</v>
      </c>
      <c r="L428" s="296">
        <v>50.54</v>
      </c>
      <c r="M428" s="62" t="s">
        <v>1432</v>
      </c>
      <c r="N428" s="62"/>
    </row>
    <row r="429" spans="1:14" ht="24" customHeight="1">
      <c r="A429" s="154">
        <v>386</v>
      </c>
      <c r="B429" s="161" t="s">
        <v>28</v>
      </c>
      <c r="C429" s="64" t="s">
        <v>846</v>
      </c>
      <c r="D429" s="62">
        <v>48</v>
      </c>
      <c r="E429" s="62" t="s">
        <v>106</v>
      </c>
      <c r="F429" s="200">
        <v>2</v>
      </c>
      <c r="G429" s="317" t="s">
        <v>1150</v>
      </c>
      <c r="H429" s="318" t="s">
        <v>1266</v>
      </c>
      <c r="I429" s="309" t="s">
        <v>1142</v>
      </c>
      <c r="J429" s="309">
        <v>4</v>
      </c>
      <c r="K429" s="309">
        <f t="shared" si="9"/>
        <v>10.115</v>
      </c>
      <c r="L429" s="296">
        <v>40.46</v>
      </c>
      <c r="M429" s="62" t="s">
        <v>1432</v>
      </c>
      <c r="N429" s="62"/>
    </row>
    <row r="430" spans="1:14" ht="25.5">
      <c r="A430" s="154">
        <v>387</v>
      </c>
      <c r="B430" s="161"/>
      <c r="C430" s="64" t="s">
        <v>1007</v>
      </c>
      <c r="D430" s="62">
        <v>24</v>
      </c>
      <c r="E430" s="62" t="s">
        <v>842</v>
      </c>
      <c r="F430" s="200">
        <v>120</v>
      </c>
      <c r="G430" s="317" t="s">
        <v>1150</v>
      </c>
      <c r="H430" s="318" t="s">
        <v>1267</v>
      </c>
      <c r="I430" s="309" t="s">
        <v>1180</v>
      </c>
      <c r="J430" s="309">
        <v>1</v>
      </c>
      <c r="K430" s="309">
        <f t="shared" si="9"/>
        <v>26.55</v>
      </c>
      <c r="L430" s="296">
        <v>26.55</v>
      </c>
      <c r="M430" s="62" t="s">
        <v>1432</v>
      </c>
      <c r="N430" s="62"/>
    </row>
    <row r="431" spans="1:14" ht="25.5">
      <c r="A431" s="154">
        <v>388</v>
      </c>
      <c r="B431" s="161"/>
      <c r="C431" s="64" t="s">
        <v>1010</v>
      </c>
      <c r="D431" s="62">
        <v>60</v>
      </c>
      <c r="E431" s="62" t="s">
        <v>984</v>
      </c>
      <c r="F431" s="200">
        <v>1</v>
      </c>
      <c r="G431" s="200" t="s">
        <v>1346</v>
      </c>
      <c r="H431" s="181" t="s">
        <v>1382</v>
      </c>
      <c r="I431" s="151" t="s">
        <v>1383</v>
      </c>
      <c r="J431" s="151">
        <v>100</v>
      </c>
      <c r="K431" s="151"/>
      <c r="L431" s="265">
        <v>20.35</v>
      </c>
      <c r="M431" s="62" t="s">
        <v>1432</v>
      </c>
      <c r="N431" s="62"/>
    </row>
    <row r="432" spans="1:14" ht="25.5">
      <c r="A432" s="154">
        <v>389</v>
      </c>
      <c r="B432" s="161"/>
      <c r="C432" s="64" t="s">
        <v>1011</v>
      </c>
      <c r="D432" s="62">
        <v>27</v>
      </c>
      <c r="E432" s="62" t="s">
        <v>984</v>
      </c>
      <c r="F432" s="200">
        <v>1</v>
      </c>
      <c r="G432" s="200" t="s">
        <v>1346</v>
      </c>
      <c r="H432" s="181" t="s">
        <v>1382</v>
      </c>
      <c r="I432" s="151" t="s">
        <v>1383</v>
      </c>
      <c r="J432" s="151">
        <v>100</v>
      </c>
      <c r="K432" s="151"/>
      <c r="L432" s="265">
        <v>20.35</v>
      </c>
      <c r="M432" s="62" t="s">
        <v>1432</v>
      </c>
      <c r="N432" s="62"/>
    </row>
    <row r="433" spans="1:14" ht="12.75">
      <c r="A433" s="154">
        <v>390</v>
      </c>
      <c r="B433" s="161"/>
      <c r="C433" s="64" t="s">
        <v>849</v>
      </c>
      <c r="D433" s="62">
        <v>72</v>
      </c>
      <c r="E433" s="62">
        <v>12</v>
      </c>
      <c r="F433" s="200">
        <v>4</v>
      </c>
      <c r="G433" s="317" t="s">
        <v>1150</v>
      </c>
      <c r="H433" s="318" t="s">
        <v>1266</v>
      </c>
      <c r="I433" s="309" t="s">
        <v>1214</v>
      </c>
      <c r="J433" s="309">
        <v>4</v>
      </c>
      <c r="K433" s="309">
        <f>L433/J433</f>
        <v>11.3575</v>
      </c>
      <c r="L433" s="296">
        <v>45.43</v>
      </c>
      <c r="M433" s="62" t="s">
        <v>1432</v>
      </c>
      <c r="N433" s="62"/>
    </row>
    <row r="434" spans="1:14" ht="12.75">
      <c r="A434" s="154">
        <v>391</v>
      </c>
      <c r="B434" s="161"/>
      <c r="C434" s="64" t="s">
        <v>850</v>
      </c>
      <c r="D434" s="62">
        <v>104</v>
      </c>
      <c r="E434" s="62" t="s">
        <v>118</v>
      </c>
      <c r="F434" s="200">
        <v>3</v>
      </c>
      <c r="G434" s="317" t="s">
        <v>1150</v>
      </c>
      <c r="H434" s="318" t="s">
        <v>1267</v>
      </c>
      <c r="I434" s="309" t="s">
        <v>1180</v>
      </c>
      <c r="J434" s="309">
        <v>1</v>
      </c>
      <c r="K434" s="309">
        <f>L434/J434</f>
        <v>26.55</v>
      </c>
      <c r="L434" s="296">
        <v>26.55</v>
      </c>
      <c r="M434" s="62" t="s">
        <v>1432</v>
      </c>
      <c r="N434" s="62"/>
    </row>
    <row r="435" spans="1:14" ht="12.75">
      <c r="A435" s="154">
        <v>392</v>
      </c>
      <c r="B435" s="161"/>
      <c r="C435" s="178" t="s">
        <v>645</v>
      </c>
      <c r="D435" s="155">
        <v>78</v>
      </c>
      <c r="E435" s="156" t="s">
        <v>96</v>
      </c>
      <c r="F435" s="157">
        <v>135</v>
      </c>
      <c r="G435" s="157" t="s">
        <v>1346</v>
      </c>
      <c r="H435" s="181" t="s">
        <v>1382</v>
      </c>
      <c r="I435" s="151" t="s">
        <v>1383</v>
      </c>
      <c r="J435" s="151">
        <v>100</v>
      </c>
      <c r="K435" s="151"/>
      <c r="L435" s="265">
        <v>20.35</v>
      </c>
      <c r="M435" s="62" t="s">
        <v>1432</v>
      </c>
      <c r="N435" s="62"/>
    </row>
    <row r="436" spans="1:14" ht="12.75">
      <c r="A436" s="154">
        <v>393</v>
      </c>
      <c r="B436" s="161"/>
      <c r="C436" s="178" t="s">
        <v>1021</v>
      </c>
      <c r="D436" s="155">
        <v>6</v>
      </c>
      <c r="E436" s="156" t="s">
        <v>1022</v>
      </c>
      <c r="F436" s="157">
        <v>133</v>
      </c>
      <c r="G436" s="157" t="s">
        <v>1346</v>
      </c>
      <c r="H436" s="181" t="s">
        <v>1382</v>
      </c>
      <c r="I436" s="151" t="s">
        <v>1383</v>
      </c>
      <c r="J436" s="151">
        <v>100</v>
      </c>
      <c r="K436" s="151"/>
      <c r="L436" s="265">
        <v>20.35</v>
      </c>
      <c r="M436" s="62" t="s">
        <v>1432</v>
      </c>
      <c r="N436" s="62"/>
    </row>
    <row r="437" spans="1:14" ht="12.75">
      <c r="A437" s="154">
        <v>394</v>
      </c>
      <c r="B437" s="161"/>
      <c r="C437" s="178" t="s">
        <v>851</v>
      </c>
      <c r="D437" s="155"/>
      <c r="E437" s="156" t="s">
        <v>852</v>
      </c>
      <c r="F437" s="157">
        <v>6</v>
      </c>
      <c r="G437" s="157" t="s">
        <v>1421</v>
      </c>
      <c r="H437" s="243"/>
      <c r="I437" s="220"/>
      <c r="J437" s="220"/>
      <c r="K437" s="220"/>
      <c r="L437" s="273"/>
      <c r="M437" s="219"/>
      <c r="N437" s="219"/>
    </row>
    <row r="438" spans="1:14" ht="12.75">
      <c r="A438" s="154">
        <v>395</v>
      </c>
      <c r="B438" s="161"/>
      <c r="C438" s="178" t="s">
        <v>646</v>
      </c>
      <c r="D438" s="155">
        <v>10</v>
      </c>
      <c r="E438" s="156" t="s">
        <v>93</v>
      </c>
      <c r="F438" s="157">
        <v>4</v>
      </c>
      <c r="G438" s="294" t="s">
        <v>1150</v>
      </c>
      <c r="H438" s="308" t="s">
        <v>1268</v>
      </c>
      <c r="I438" s="309" t="s">
        <v>1142</v>
      </c>
      <c r="J438" s="309">
        <v>4</v>
      </c>
      <c r="K438" s="309">
        <f aca="true" t="shared" si="10" ref="K438:K443">L438/J438</f>
        <v>10.2925</v>
      </c>
      <c r="L438" s="296">
        <v>41.17</v>
      </c>
      <c r="M438" s="62" t="s">
        <v>1432</v>
      </c>
      <c r="N438" s="62"/>
    </row>
    <row r="439" spans="1:14" ht="12.75">
      <c r="A439" s="154">
        <v>396</v>
      </c>
      <c r="B439" s="161"/>
      <c r="C439" s="64" t="s">
        <v>853</v>
      </c>
      <c r="D439" s="62">
        <v>24</v>
      </c>
      <c r="E439" s="62" t="s">
        <v>854</v>
      </c>
      <c r="F439" s="200">
        <v>20</v>
      </c>
      <c r="G439" s="317" t="s">
        <v>1150</v>
      </c>
      <c r="H439" s="318" t="s">
        <v>1269</v>
      </c>
      <c r="I439" s="309" t="s">
        <v>1270</v>
      </c>
      <c r="J439" s="309">
        <v>130</v>
      </c>
      <c r="K439" s="309">
        <f t="shared" si="10"/>
        <v>0.5969230769230769</v>
      </c>
      <c r="L439" s="296">
        <v>77.6</v>
      </c>
      <c r="M439" s="62" t="s">
        <v>1432</v>
      </c>
      <c r="N439" s="62"/>
    </row>
    <row r="440" spans="1:14" ht="25.5">
      <c r="A440" s="154">
        <v>397</v>
      </c>
      <c r="B440" s="161"/>
      <c r="C440" s="64" t="s">
        <v>855</v>
      </c>
      <c r="D440" s="62">
        <v>49</v>
      </c>
      <c r="E440" s="62" t="s">
        <v>856</v>
      </c>
      <c r="F440" s="200">
        <v>6</v>
      </c>
      <c r="G440" s="317" t="s">
        <v>1150</v>
      </c>
      <c r="H440" s="318" t="s">
        <v>1271</v>
      </c>
      <c r="I440" s="309" t="s">
        <v>854</v>
      </c>
      <c r="J440" s="309">
        <v>50</v>
      </c>
      <c r="K440" s="309">
        <f t="shared" si="10"/>
        <v>0.41859999999999997</v>
      </c>
      <c r="L440" s="296">
        <v>20.93</v>
      </c>
      <c r="M440" s="62" t="s">
        <v>1432</v>
      </c>
      <c r="N440" s="62"/>
    </row>
    <row r="441" spans="1:14" ht="20.25" customHeight="1">
      <c r="A441" s="154">
        <v>398</v>
      </c>
      <c r="B441" s="161" t="s">
        <v>38</v>
      </c>
      <c r="C441" s="64" t="s">
        <v>995</v>
      </c>
      <c r="D441" s="62">
        <v>12</v>
      </c>
      <c r="E441" s="62" t="s">
        <v>996</v>
      </c>
      <c r="F441" s="200">
        <v>6</v>
      </c>
      <c r="G441" s="200" t="s">
        <v>1004</v>
      </c>
      <c r="H441" s="288" t="s">
        <v>172</v>
      </c>
      <c r="I441" s="151" t="s">
        <v>1301</v>
      </c>
      <c r="J441" s="151">
        <v>6</v>
      </c>
      <c r="K441" s="285">
        <f t="shared" si="10"/>
        <v>5.093333333333333</v>
      </c>
      <c r="L441" s="286">
        <v>30.56</v>
      </c>
      <c r="M441" s="62" t="s">
        <v>1429</v>
      </c>
      <c r="N441" s="62"/>
    </row>
    <row r="442" spans="1:14" ht="17.25" customHeight="1">
      <c r="A442" s="154">
        <v>399</v>
      </c>
      <c r="B442" s="161" t="s">
        <v>38</v>
      </c>
      <c r="C442" s="178" t="s">
        <v>633</v>
      </c>
      <c r="D442" s="155">
        <v>72</v>
      </c>
      <c r="E442" s="156" t="s">
        <v>120</v>
      </c>
      <c r="F442" s="157">
        <v>6</v>
      </c>
      <c r="G442" s="157" t="s">
        <v>1004</v>
      </c>
      <c r="H442" s="181" t="s">
        <v>172</v>
      </c>
      <c r="I442" s="151" t="s">
        <v>1334</v>
      </c>
      <c r="J442" s="151">
        <v>6</v>
      </c>
      <c r="K442" s="285">
        <f t="shared" si="10"/>
        <v>4.93</v>
      </c>
      <c r="L442" s="286">
        <v>29.58</v>
      </c>
      <c r="M442" s="62" t="s">
        <v>1429</v>
      </c>
      <c r="N442" s="62"/>
    </row>
    <row r="443" spans="1:14" ht="17.25" customHeight="1">
      <c r="A443" s="154">
        <v>400</v>
      </c>
      <c r="B443" s="161" t="s">
        <v>38</v>
      </c>
      <c r="C443" s="178" t="s">
        <v>634</v>
      </c>
      <c r="D443" s="155">
        <v>12</v>
      </c>
      <c r="E443" s="156" t="s">
        <v>121</v>
      </c>
      <c r="F443" s="157">
        <v>6</v>
      </c>
      <c r="G443" s="157" t="s">
        <v>1004</v>
      </c>
      <c r="H443" s="181" t="s">
        <v>172</v>
      </c>
      <c r="I443" s="151" t="s">
        <v>1326</v>
      </c>
      <c r="J443" s="151">
        <v>6</v>
      </c>
      <c r="K443" s="285">
        <f t="shared" si="10"/>
        <v>4.185</v>
      </c>
      <c r="L443" s="286">
        <v>25.11</v>
      </c>
      <c r="M443" s="62" t="s">
        <v>1429</v>
      </c>
      <c r="N443" s="62"/>
    </row>
    <row r="444" spans="1:14" ht="20.25" customHeight="1">
      <c r="A444" s="154">
        <v>401</v>
      </c>
      <c r="B444" s="161" t="s">
        <v>38</v>
      </c>
      <c r="C444" s="178" t="s">
        <v>635</v>
      </c>
      <c r="D444" s="155">
        <v>12</v>
      </c>
      <c r="E444" s="156" t="s">
        <v>122</v>
      </c>
      <c r="F444" s="157">
        <v>6</v>
      </c>
      <c r="G444" s="157" t="s">
        <v>1065</v>
      </c>
      <c r="H444" s="181" t="s">
        <v>1051</v>
      </c>
      <c r="I444" s="151" t="s">
        <v>1096</v>
      </c>
      <c r="J444" s="151">
        <v>6</v>
      </c>
      <c r="K444" s="151">
        <v>5.48</v>
      </c>
      <c r="L444" s="265">
        <v>32.88</v>
      </c>
      <c r="M444" s="62" t="s">
        <v>1434</v>
      </c>
      <c r="N444" s="62"/>
    </row>
    <row r="445" spans="1:14" ht="12.75">
      <c r="A445" s="151">
        <v>402</v>
      </c>
      <c r="B445" s="203" t="s">
        <v>151</v>
      </c>
      <c r="C445" s="178" t="s">
        <v>636</v>
      </c>
      <c r="D445" s="155">
        <v>36</v>
      </c>
      <c r="E445" s="156" t="s">
        <v>121</v>
      </c>
      <c r="F445" s="157">
        <v>6</v>
      </c>
      <c r="G445" s="157" t="s">
        <v>1065</v>
      </c>
      <c r="H445" s="181" t="s">
        <v>1051</v>
      </c>
      <c r="I445" s="151" t="s">
        <v>1097</v>
      </c>
      <c r="J445" s="151">
        <v>6</v>
      </c>
      <c r="K445" s="151">
        <v>4.87</v>
      </c>
      <c r="L445" s="265">
        <v>29.23</v>
      </c>
      <c r="M445" s="62" t="s">
        <v>1434</v>
      </c>
      <c r="N445" s="62"/>
    </row>
    <row r="446" spans="1:14" ht="12.75">
      <c r="A446" s="154">
        <v>403</v>
      </c>
      <c r="B446" s="164"/>
      <c r="C446" s="178" t="s">
        <v>839</v>
      </c>
      <c r="D446" s="155">
        <v>36</v>
      </c>
      <c r="E446" s="156" t="s">
        <v>513</v>
      </c>
      <c r="F446" s="157">
        <v>1</v>
      </c>
      <c r="G446" s="157" t="s">
        <v>1065</v>
      </c>
      <c r="H446" s="181" t="s">
        <v>1051</v>
      </c>
      <c r="I446" s="151">
        <v>120</v>
      </c>
      <c r="J446" s="151">
        <v>1</v>
      </c>
      <c r="K446" s="151">
        <v>0.28</v>
      </c>
      <c r="L446" s="265">
        <v>33.47</v>
      </c>
      <c r="M446" s="62" t="s">
        <v>1434</v>
      </c>
      <c r="N446" s="62"/>
    </row>
    <row r="447" spans="1:14" ht="12.75">
      <c r="A447" s="154">
        <v>404</v>
      </c>
      <c r="B447" s="164"/>
      <c r="C447" s="178" t="s">
        <v>840</v>
      </c>
      <c r="D447" s="155">
        <v>12</v>
      </c>
      <c r="E447" s="156" t="s">
        <v>841</v>
      </c>
      <c r="F447" s="157">
        <v>1</v>
      </c>
      <c r="G447" s="157" t="s">
        <v>1065</v>
      </c>
      <c r="H447" s="181" t="s">
        <v>1051</v>
      </c>
      <c r="I447" s="151">
        <v>20</v>
      </c>
      <c r="J447" s="151"/>
      <c r="K447" s="151">
        <v>1.67</v>
      </c>
      <c r="L447" s="265">
        <v>33.47</v>
      </c>
      <c r="M447" s="62" t="s">
        <v>1434</v>
      </c>
      <c r="N447" s="62"/>
    </row>
    <row r="448" spans="1:14" ht="25.5">
      <c r="A448" s="154">
        <v>405</v>
      </c>
      <c r="B448" s="164"/>
      <c r="C448" s="178" t="s">
        <v>843</v>
      </c>
      <c r="D448" s="155">
        <v>60</v>
      </c>
      <c r="E448" s="156" t="s">
        <v>842</v>
      </c>
      <c r="F448" s="157">
        <v>39</v>
      </c>
      <c r="G448" s="294" t="s">
        <v>1150</v>
      </c>
      <c r="H448" s="308" t="s">
        <v>1229</v>
      </c>
      <c r="I448" s="309" t="s">
        <v>842</v>
      </c>
      <c r="J448" s="309">
        <v>72</v>
      </c>
      <c r="K448" s="309">
        <f>L448/J448</f>
        <v>0.26458333333333334</v>
      </c>
      <c r="L448" s="296">
        <v>19.05</v>
      </c>
      <c r="M448" s="62" t="s">
        <v>1432</v>
      </c>
      <c r="N448" s="62"/>
    </row>
    <row r="449" spans="1:14" ht="12.75">
      <c r="A449" s="154">
        <v>406</v>
      </c>
      <c r="B449" s="164"/>
      <c r="C449" s="158" t="s">
        <v>519</v>
      </c>
      <c r="D449" s="155">
        <v>15</v>
      </c>
      <c r="E449" s="156" t="s">
        <v>520</v>
      </c>
      <c r="F449" s="157">
        <v>170</v>
      </c>
      <c r="G449" s="157" t="s">
        <v>1065</v>
      </c>
      <c r="H449" s="181" t="s">
        <v>1098</v>
      </c>
      <c r="I449" s="151" t="s">
        <v>1099</v>
      </c>
      <c r="J449" s="151">
        <v>120</v>
      </c>
      <c r="K449" s="151">
        <v>0.15</v>
      </c>
      <c r="L449" s="265">
        <v>18.7</v>
      </c>
      <c r="M449" s="62" t="s">
        <v>1434</v>
      </c>
      <c r="N449" s="62"/>
    </row>
    <row r="450" spans="1:14" ht="25.5">
      <c r="A450" s="154">
        <v>407</v>
      </c>
      <c r="B450" s="164"/>
      <c r="C450" s="158" t="s">
        <v>542</v>
      </c>
      <c r="D450" s="155">
        <v>90</v>
      </c>
      <c r="E450" s="156" t="s">
        <v>543</v>
      </c>
      <c r="F450" s="157">
        <v>120</v>
      </c>
      <c r="G450" s="157" t="s">
        <v>1065</v>
      </c>
      <c r="H450" s="181" t="s">
        <v>1098</v>
      </c>
      <c r="I450" s="151">
        <v>2.25</v>
      </c>
      <c r="J450" s="151">
        <v>216</v>
      </c>
      <c r="K450" s="151"/>
      <c r="L450" s="265">
        <v>33.67</v>
      </c>
      <c r="M450" s="62" t="s">
        <v>1434</v>
      </c>
      <c r="N450" s="62"/>
    </row>
    <row r="451" spans="1:14" ht="25.5">
      <c r="A451" s="154">
        <v>408</v>
      </c>
      <c r="B451" s="164"/>
      <c r="C451" s="158" t="s">
        <v>544</v>
      </c>
      <c r="D451" s="155">
        <v>78</v>
      </c>
      <c r="E451" s="156" t="s">
        <v>545</v>
      </c>
      <c r="F451" s="157">
        <v>80</v>
      </c>
      <c r="G451" s="157" t="s">
        <v>1004</v>
      </c>
      <c r="H451" s="181" t="s">
        <v>1335</v>
      </c>
      <c r="I451" s="151" t="s">
        <v>1298</v>
      </c>
      <c r="J451" s="151">
        <v>60</v>
      </c>
      <c r="K451" s="285">
        <f aca="true" t="shared" si="11" ref="K451:K459">L451/J451</f>
        <v>0.3565</v>
      </c>
      <c r="L451" s="286">
        <v>21.39</v>
      </c>
      <c r="M451" s="62" t="s">
        <v>1429</v>
      </c>
      <c r="N451" s="62"/>
    </row>
    <row r="452" spans="1:14" ht="12.75">
      <c r="A452" s="154">
        <v>409</v>
      </c>
      <c r="B452" s="164"/>
      <c r="C452" s="178" t="s">
        <v>629</v>
      </c>
      <c r="D452" s="155">
        <v>12</v>
      </c>
      <c r="E452" s="156" t="s">
        <v>119</v>
      </c>
      <c r="F452" s="157">
        <v>6</v>
      </c>
      <c r="G452" s="157" t="s">
        <v>1004</v>
      </c>
      <c r="H452" s="181" t="s">
        <v>204</v>
      </c>
      <c r="I452" s="151" t="s">
        <v>5</v>
      </c>
      <c r="J452" s="151">
        <v>2</v>
      </c>
      <c r="K452" s="285">
        <f t="shared" si="11"/>
        <v>5.51</v>
      </c>
      <c r="L452" s="286">
        <v>11.02</v>
      </c>
      <c r="M452" s="62" t="s">
        <v>1429</v>
      </c>
      <c r="N452" s="62"/>
    </row>
    <row r="453" spans="1:14" ht="12.75">
      <c r="A453" s="154">
        <v>410</v>
      </c>
      <c r="B453" s="164"/>
      <c r="C453" s="158" t="s">
        <v>630</v>
      </c>
      <c r="D453" s="155">
        <v>42</v>
      </c>
      <c r="E453" s="156" t="s">
        <v>87</v>
      </c>
      <c r="F453" s="157">
        <v>84</v>
      </c>
      <c r="G453" s="294" t="s">
        <v>1150</v>
      </c>
      <c r="H453" s="308" t="s">
        <v>1274</v>
      </c>
      <c r="I453" s="309" t="s">
        <v>842</v>
      </c>
      <c r="J453" s="309">
        <v>84</v>
      </c>
      <c r="K453" s="309">
        <f t="shared" si="11"/>
        <v>0.29654761904761906</v>
      </c>
      <c r="L453" s="296">
        <v>24.91</v>
      </c>
      <c r="M453" s="62" t="s">
        <v>1432</v>
      </c>
      <c r="N453" s="62"/>
    </row>
    <row r="454" spans="1:14" ht="12.75">
      <c r="A454" s="154">
        <v>411</v>
      </c>
      <c r="B454" s="164"/>
      <c r="C454" s="153" t="s">
        <v>621</v>
      </c>
      <c r="D454" s="155">
        <v>48</v>
      </c>
      <c r="E454" s="156" t="s">
        <v>86</v>
      </c>
      <c r="F454" s="157">
        <v>213</v>
      </c>
      <c r="G454" s="157" t="s">
        <v>1004</v>
      </c>
      <c r="H454" s="181" t="s">
        <v>1336</v>
      </c>
      <c r="I454" s="151" t="s">
        <v>185</v>
      </c>
      <c r="J454" s="151">
        <v>320</v>
      </c>
      <c r="K454" s="285">
        <f t="shared" si="11"/>
        <v>0.10621875</v>
      </c>
      <c r="L454" s="286">
        <v>33.99</v>
      </c>
      <c r="M454" s="62" t="s">
        <v>1429</v>
      </c>
      <c r="N454" s="62"/>
    </row>
    <row r="455" spans="1:14" ht="12.75">
      <c r="A455" s="154">
        <v>412</v>
      </c>
      <c r="B455" s="164"/>
      <c r="C455" s="153" t="s">
        <v>622</v>
      </c>
      <c r="D455" s="155">
        <v>60</v>
      </c>
      <c r="E455" s="156" t="s">
        <v>114</v>
      </c>
      <c r="F455" s="157">
        <v>213</v>
      </c>
      <c r="G455" s="294" t="s">
        <v>1150</v>
      </c>
      <c r="H455" s="308" t="s">
        <v>1276</v>
      </c>
      <c r="I455" s="309" t="s">
        <v>842</v>
      </c>
      <c r="J455" s="309">
        <v>160</v>
      </c>
      <c r="K455" s="309">
        <f t="shared" si="11"/>
        <v>0.2144375</v>
      </c>
      <c r="L455" s="296">
        <v>34.31</v>
      </c>
      <c r="M455" s="62" t="s">
        <v>1432</v>
      </c>
      <c r="N455" s="62"/>
    </row>
    <row r="456" spans="1:14" ht="12.75">
      <c r="A456" s="154">
        <v>413</v>
      </c>
      <c r="B456" s="164"/>
      <c r="C456" s="153" t="s">
        <v>623</v>
      </c>
      <c r="D456" s="155">
        <v>48</v>
      </c>
      <c r="E456" s="156" t="s">
        <v>114</v>
      </c>
      <c r="F456" s="157">
        <v>213</v>
      </c>
      <c r="G456" s="294" t="s">
        <v>1150</v>
      </c>
      <c r="H456" s="308" t="s">
        <v>1275</v>
      </c>
      <c r="I456" s="309" t="s">
        <v>1272</v>
      </c>
      <c r="J456" s="309">
        <v>213</v>
      </c>
      <c r="K456" s="309">
        <f t="shared" si="11"/>
        <v>0.13901408450704225</v>
      </c>
      <c r="L456" s="296">
        <v>29.61</v>
      </c>
      <c r="M456" s="62" t="s">
        <v>1432</v>
      </c>
      <c r="N456" s="62"/>
    </row>
    <row r="457" spans="1:14" ht="12.75">
      <c r="A457" s="154">
        <v>414</v>
      </c>
      <c r="B457" s="164"/>
      <c r="C457" s="178" t="s">
        <v>1012</v>
      </c>
      <c r="D457" s="155">
        <v>4</v>
      </c>
      <c r="E457" s="156" t="s">
        <v>543</v>
      </c>
      <c r="F457" s="157">
        <v>1</v>
      </c>
      <c r="G457" s="294" t="s">
        <v>1150</v>
      </c>
      <c r="H457" s="308" t="s">
        <v>1277</v>
      </c>
      <c r="I457" s="309" t="s">
        <v>84</v>
      </c>
      <c r="J457" s="309">
        <v>120</v>
      </c>
      <c r="K457" s="309">
        <f t="shared" si="11"/>
        <v>0.13441666666666666</v>
      </c>
      <c r="L457" s="296">
        <v>16.13</v>
      </c>
      <c r="M457" s="62" t="s">
        <v>1432</v>
      </c>
      <c r="N457" s="62"/>
    </row>
    <row r="458" spans="1:14" ht="12.75">
      <c r="A458" s="154">
        <v>415</v>
      </c>
      <c r="B458" s="164" t="s">
        <v>70</v>
      </c>
      <c r="C458" s="178" t="s">
        <v>637</v>
      </c>
      <c r="D458" s="155">
        <v>24</v>
      </c>
      <c r="E458" s="156" t="s">
        <v>94</v>
      </c>
      <c r="F458" s="157">
        <v>96</v>
      </c>
      <c r="G458" s="294" t="s">
        <v>1150</v>
      </c>
      <c r="H458" s="308" t="s">
        <v>139</v>
      </c>
      <c r="I458" s="309">
        <v>5.5</v>
      </c>
      <c r="J458" s="309">
        <v>96</v>
      </c>
      <c r="K458" s="309">
        <f t="shared" si="11"/>
        <v>0.4254166666666667</v>
      </c>
      <c r="L458" s="296">
        <v>40.84</v>
      </c>
      <c r="M458" s="62" t="s">
        <v>1432</v>
      </c>
      <c r="N458" s="62"/>
    </row>
    <row r="459" spans="1:14" ht="25.5">
      <c r="A459" s="154">
        <v>416</v>
      </c>
      <c r="B459" s="164"/>
      <c r="C459" s="178" t="s">
        <v>1005</v>
      </c>
      <c r="D459" s="155">
        <v>29</v>
      </c>
      <c r="E459" s="156" t="s">
        <v>1006</v>
      </c>
      <c r="F459" s="157">
        <v>96</v>
      </c>
      <c r="G459" s="157" t="s">
        <v>1004</v>
      </c>
      <c r="H459" s="181" t="s">
        <v>1337</v>
      </c>
      <c r="I459" s="151" t="s">
        <v>36</v>
      </c>
      <c r="J459" s="151">
        <v>24</v>
      </c>
      <c r="K459" s="285">
        <f t="shared" si="11"/>
        <v>1.0704166666666668</v>
      </c>
      <c r="L459" s="286">
        <v>25.69</v>
      </c>
      <c r="M459" s="62" t="s">
        <v>1429</v>
      </c>
      <c r="N459" s="62"/>
    </row>
    <row r="460" spans="1:14" ht="25.5">
      <c r="A460" s="154">
        <v>417</v>
      </c>
      <c r="B460" s="164"/>
      <c r="C460" s="158" t="s">
        <v>546</v>
      </c>
      <c r="D460" s="155">
        <v>27</v>
      </c>
      <c r="E460" s="156" t="s">
        <v>547</v>
      </c>
      <c r="F460" s="157">
        <v>72</v>
      </c>
      <c r="G460" s="157" t="s">
        <v>1346</v>
      </c>
      <c r="H460" s="181" t="s">
        <v>1338</v>
      </c>
      <c r="I460" s="151" t="s">
        <v>1384</v>
      </c>
      <c r="J460" s="151">
        <v>72</v>
      </c>
      <c r="K460" s="151"/>
      <c r="L460" s="265">
        <v>44.05</v>
      </c>
      <c r="M460" s="62" t="s">
        <v>1432</v>
      </c>
      <c r="N460" s="62"/>
    </row>
    <row r="461" spans="1:14" ht="25.5">
      <c r="A461" s="154">
        <v>418</v>
      </c>
      <c r="B461" s="164"/>
      <c r="C461" s="178" t="s">
        <v>845</v>
      </c>
      <c r="D461" s="155">
        <v>42</v>
      </c>
      <c r="E461" s="156" t="s">
        <v>844</v>
      </c>
      <c r="F461" s="157">
        <v>96</v>
      </c>
      <c r="G461" s="294" t="s">
        <v>1150</v>
      </c>
      <c r="H461" s="308" t="s">
        <v>139</v>
      </c>
      <c r="I461" s="309" t="s">
        <v>1278</v>
      </c>
      <c r="J461" s="309">
        <v>96</v>
      </c>
      <c r="K461" s="309">
        <f>L461/J461</f>
        <v>0.4183333333333333</v>
      </c>
      <c r="L461" s="296">
        <v>40.16</v>
      </c>
      <c r="M461" s="62" t="s">
        <v>1432</v>
      </c>
      <c r="N461" s="62"/>
    </row>
    <row r="462" spans="1:14" ht="12.75">
      <c r="A462" s="154">
        <v>419</v>
      </c>
      <c r="B462" s="164"/>
      <c r="C462" s="178" t="s">
        <v>1001</v>
      </c>
      <c r="D462" s="155">
        <v>6</v>
      </c>
      <c r="E462" s="156" t="s">
        <v>1002</v>
      </c>
      <c r="F462" s="157">
        <v>1</v>
      </c>
      <c r="G462" s="157" t="s">
        <v>1004</v>
      </c>
      <c r="H462" s="288" t="s">
        <v>1305</v>
      </c>
      <c r="I462" s="151" t="s">
        <v>1313</v>
      </c>
      <c r="J462" s="151">
        <v>3</v>
      </c>
      <c r="K462" s="285">
        <f>L462/J462</f>
        <v>8.406666666666666</v>
      </c>
      <c r="L462" s="286">
        <v>25.22</v>
      </c>
      <c r="M462" s="62" t="s">
        <v>1429</v>
      </c>
      <c r="N462" s="62"/>
    </row>
    <row r="463" spans="1:14" ht="12.75">
      <c r="A463" s="154">
        <v>420</v>
      </c>
      <c r="B463" s="164"/>
      <c r="C463" s="178" t="s">
        <v>631</v>
      </c>
      <c r="D463" s="155">
        <v>117</v>
      </c>
      <c r="E463" s="156" t="s">
        <v>90</v>
      </c>
      <c r="F463" s="157">
        <v>8</v>
      </c>
      <c r="G463" s="157" t="s">
        <v>1346</v>
      </c>
      <c r="H463" s="181" t="s">
        <v>1347</v>
      </c>
      <c r="I463" s="151" t="s">
        <v>1079</v>
      </c>
      <c r="J463" s="151">
        <v>8</v>
      </c>
      <c r="K463" s="151"/>
      <c r="L463" s="265">
        <v>21.04</v>
      </c>
      <c r="M463" s="62" t="s">
        <v>1432</v>
      </c>
      <c r="N463" s="62"/>
    </row>
    <row r="464" spans="1:14" ht="12.75">
      <c r="A464" s="154">
        <v>421</v>
      </c>
      <c r="B464" s="164" t="s">
        <v>71</v>
      </c>
      <c r="C464" s="178" t="s">
        <v>638</v>
      </c>
      <c r="D464" s="155">
        <v>36</v>
      </c>
      <c r="E464" s="156" t="s">
        <v>76</v>
      </c>
      <c r="F464" s="157">
        <v>6</v>
      </c>
      <c r="G464" s="157" t="s">
        <v>1346</v>
      </c>
      <c r="H464" s="181" t="s">
        <v>1385</v>
      </c>
      <c r="I464" s="151" t="s">
        <v>1300</v>
      </c>
      <c r="J464" s="151">
        <v>6</v>
      </c>
      <c r="K464" s="151"/>
      <c r="L464" s="265">
        <v>12.74</v>
      </c>
      <c r="M464" s="62" t="s">
        <v>1432</v>
      </c>
      <c r="N464" s="62"/>
    </row>
    <row r="465" spans="1:14" ht="12.75">
      <c r="A465" s="154">
        <v>422</v>
      </c>
      <c r="B465" s="164" t="s">
        <v>72</v>
      </c>
      <c r="C465" s="178" t="s">
        <v>639</v>
      </c>
      <c r="D465" s="155">
        <v>72</v>
      </c>
      <c r="E465" s="156" t="s">
        <v>102</v>
      </c>
      <c r="F465" s="157">
        <v>6</v>
      </c>
      <c r="G465" s="157" t="s">
        <v>1004</v>
      </c>
      <c r="H465" s="181" t="s">
        <v>1339</v>
      </c>
      <c r="I465" s="151" t="s">
        <v>5</v>
      </c>
      <c r="J465" s="151">
        <v>6</v>
      </c>
      <c r="K465" s="285">
        <f>L465/J465</f>
        <v>2.236666666666667</v>
      </c>
      <c r="L465" s="286">
        <v>13.42</v>
      </c>
      <c r="M465" s="62" t="s">
        <v>1429</v>
      </c>
      <c r="N465" s="62"/>
    </row>
    <row r="466" spans="1:14" ht="12.75">
      <c r="A466" s="154">
        <v>423</v>
      </c>
      <c r="B466" s="164" t="s">
        <v>172</v>
      </c>
      <c r="C466" s="178" t="s">
        <v>640</v>
      </c>
      <c r="D466" s="155">
        <v>162</v>
      </c>
      <c r="E466" s="156" t="s">
        <v>102</v>
      </c>
      <c r="F466" s="157">
        <v>6</v>
      </c>
      <c r="G466" s="157" t="s">
        <v>1346</v>
      </c>
      <c r="H466" s="181" t="s">
        <v>1367</v>
      </c>
      <c r="I466" s="151" t="s">
        <v>250</v>
      </c>
      <c r="J466" s="151">
        <v>6</v>
      </c>
      <c r="K466" s="151"/>
      <c r="L466" s="265">
        <v>14.32</v>
      </c>
      <c r="M466" s="62" t="s">
        <v>1432</v>
      </c>
      <c r="N466" s="62"/>
    </row>
    <row r="467" spans="1:14" ht="12.75">
      <c r="A467" s="154">
        <v>424</v>
      </c>
      <c r="B467" s="164" t="s">
        <v>68</v>
      </c>
      <c r="C467" s="178" t="s">
        <v>641</v>
      </c>
      <c r="D467" s="155">
        <v>25</v>
      </c>
      <c r="E467" s="156" t="s">
        <v>103</v>
      </c>
      <c r="F467" s="157">
        <v>6</v>
      </c>
      <c r="G467" s="157" t="s">
        <v>1004</v>
      </c>
      <c r="H467" s="181" t="s">
        <v>1340</v>
      </c>
      <c r="I467" s="151" t="s">
        <v>1314</v>
      </c>
      <c r="J467" s="151">
        <v>6</v>
      </c>
      <c r="K467" s="285">
        <f>L467/J467</f>
        <v>2.72</v>
      </c>
      <c r="L467" s="286">
        <v>16.32</v>
      </c>
      <c r="M467" s="62" t="s">
        <v>1429</v>
      </c>
      <c r="N467" s="62"/>
    </row>
    <row r="468" spans="1:14" ht="12.75">
      <c r="A468" s="154">
        <v>425</v>
      </c>
      <c r="B468" s="204"/>
      <c r="C468" s="178" t="s">
        <v>642</v>
      </c>
      <c r="D468" s="155">
        <v>30</v>
      </c>
      <c r="E468" s="156" t="s">
        <v>102</v>
      </c>
      <c r="F468" s="157">
        <v>6</v>
      </c>
      <c r="G468" s="157" t="s">
        <v>1346</v>
      </c>
      <c r="H468" s="181" t="s">
        <v>1347</v>
      </c>
      <c r="I468" s="151" t="s">
        <v>250</v>
      </c>
      <c r="J468" s="151">
        <v>6</v>
      </c>
      <c r="K468" s="151"/>
      <c r="L468" s="265">
        <v>19.05</v>
      </c>
      <c r="M468" s="62" t="s">
        <v>1432</v>
      </c>
      <c r="N468" s="62"/>
    </row>
    <row r="469" spans="1:14" ht="12.75">
      <c r="A469" s="154">
        <v>426</v>
      </c>
      <c r="B469" s="164" t="s">
        <v>253</v>
      </c>
      <c r="C469" s="178" t="s">
        <v>643</v>
      </c>
      <c r="D469" s="155">
        <v>75</v>
      </c>
      <c r="E469" s="156" t="s">
        <v>265</v>
      </c>
      <c r="F469" s="157">
        <v>1</v>
      </c>
      <c r="G469" s="294" t="s">
        <v>1150</v>
      </c>
      <c r="H469" s="308" t="s">
        <v>1273</v>
      </c>
      <c r="I469" s="309" t="s">
        <v>842</v>
      </c>
      <c r="J469" s="309">
        <v>160</v>
      </c>
      <c r="K469" s="309">
        <f>L469/J469</f>
        <v>0.080375</v>
      </c>
      <c r="L469" s="296">
        <v>12.86</v>
      </c>
      <c r="M469" s="62" t="s">
        <v>1432</v>
      </c>
      <c r="N469" s="62"/>
    </row>
    <row r="470" spans="1:14" ht="25.5">
      <c r="A470" s="154">
        <v>427</v>
      </c>
      <c r="B470" s="164"/>
      <c r="C470" s="178" t="s">
        <v>847</v>
      </c>
      <c r="D470" s="155">
        <v>345</v>
      </c>
      <c r="E470" s="156" t="s">
        <v>102</v>
      </c>
      <c r="F470" s="157">
        <v>6</v>
      </c>
      <c r="G470" s="294" t="s">
        <v>1150</v>
      </c>
      <c r="H470" s="308" t="s">
        <v>1225</v>
      </c>
      <c r="I470" s="309" t="s">
        <v>1142</v>
      </c>
      <c r="J470" s="309">
        <v>6</v>
      </c>
      <c r="K470" s="309">
        <f>L470/J470</f>
        <v>2.595</v>
      </c>
      <c r="L470" s="296">
        <v>15.57</v>
      </c>
      <c r="M470" s="62" t="s">
        <v>1432</v>
      </c>
      <c r="N470" s="62"/>
    </row>
    <row r="471" spans="1:14" ht="25.5">
      <c r="A471" s="154">
        <v>428</v>
      </c>
      <c r="B471" s="164"/>
      <c r="C471" s="178" t="s">
        <v>848</v>
      </c>
      <c r="D471" s="155">
        <v>34</v>
      </c>
      <c r="E471" s="156" t="s">
        <v>76</v>
      </c>
      <c r="F471" s="157">
        <v>6</v>
      </c>
      <c r="G471" s="157" t="s">
        <v>1346</v>
      </c>
      <c r="H471" s="181" t="s">
        <v>1367</v>
      </c>
      <c r="I471" s="151" t="s">
        <v>1066</v>
      </c>
      <c r="J471" s="151">
        <v>6</v>
      </c>
      <c r="K471" s="151"/>
      <c r="L471" s="265">
        <v>17.75</v>
      </c>
      <c r="M471" s="62" t="s">
        <v>1432</v>
      </c>
      <c r="N471" s="62"/>
    </row>
    <row r="472" spans="1:14" ht="12.75">
      <c r="A472" s="154">
        <v>429</v>
      </c>
      <c r="B472" s="164" t="s">
        <v>63</v>
      </c>
      <c r="C472" s="62" t="s">
        <v>1008</v>
      </c>
      <c r="D472" s="62">
        <v>30</v>
      </c>
      <c r="E472" s="62" t="s">
        <v>118</v>
      </c>
      <c r="F472" s="200">
        <v>5</v>
      </c>
      <c r="G472" s="317" t="s">
        <v>1150</v>
      </c>
      <c r="H472" s="318" t="s">
        <v>1279</v>
      </c>
      <c r="I472" s="309" t="s">
        <v>76</v>
      </c>
      <c r="J472" s="309">
        <v>6</v>
      </c>
      <c r="K472" s="309">
        <f>L472/J472</f>
        <v>3.7433333333333336</v>
      </c>
      <c r="L472" s="296">
        <v>22.46</v>
      </c>
      <c r="M472" s="62" t="s">
        <v>1432</v>
      </c>
      <c r="N472" s="62"/>
    </row>
    <row r="473" spans="1:14" ht="12.75">
      <c r="A473" s="154">
        <v>430</v>
      </c>
      <c r="B473" s="164" t="s">
        <v>63</v>
      </c>
      <c r="C473" s="62" t="s">
        <v>1009</v>
      </c>
      <c r="D473" s="62">
        <v>3</v>
      </c>
      <c r="E473" s="62" t="s">
        <v>93</v>
      </c>
      <c r="F473" s="200">
        <v>72</v>
      </c>
      <c r="G473" s="317" t="s">
        <v>1150</v>
      </c>
      <c r="H473" s="318" t="s">
        <v>1280</v>
      </c>
      <c r="I473" s="309" t="s">
        <v>1281</v>
      </c>
      <c r="J473" s="309">
        <v>4</v>
      </c>
      <c r="K473" s="309">
        <f>L473/J473</f>
        <v>9.2525</v>
      </c>
      <c r="L473" s="296">
        <v>37.01</v>
      </c>
      <c r="M473" s="62" t="s">
        <v>1432</v>
      </c>
      <c r="N473" s="62"/>
    </row>
    <row r="474" spans="1:14" ht="12.75">
      <c r="A474" s="154">
        <v>431</v>
      </c>
      <c r="B474" s="164" t="s">
        <v>252</v>
      </c>
      <c r="C474" s="178" t="s">
        <v>647</v>
      </c>
      <c r="D474" s="155">
        <v>14</v>
      </c>
      <c r="E474" s="156" t="s">
        <v>305</v>
      </c>
      <c r="F474" s="157">
        <v>12</v>
      </c>
      <c r="G474" s="157" t="s">
        <v>1004</v>
      </c>
      <c r="H474" s="181" t="s">
        <v>1306</v>
      </c>
      <c r="I474" s="151" t="s">
        <v>171</v>
      </c>
      <c r="J474" s="151">
        <v>12</v>
      </c>
      <c r="K474" s="285">
        <f>L474/J474</f>
        <v>1.5058333333333334</v>
      </c>
      <c r="L474" s="286">
        <v>18.07</v>
      </c>
      <c r="M474" s="62" t="s">
        <v>1429</v>
      </c>
      <c r="N474" s="62"/>
    </row>
    <row r="475" spans="1:14" ht="12.75">
      <c r="A475" s="154">
        <v>432</v>
      </c>
      <c r="B475" s="204"/>
      <c r="C475" s="178" t="s">
        <v>648</v>
      </c>
      <c r="D475" s="155">
        <v>18</v>
      </c>
      <c r="E475" s="156" t="s">
        <v>185</v>
      </c>
      <c r="F475" s="157">
        <v>144</v>
      </c>
      <c r="G475" s="157" t="s">
        <v>1065</v>
      </c>
      <c r="H475" s="181" t="s">
        <v>1100</v>
      </c>
      <c r="I475" s="151">
        <v>1.5</v>
      </c>
      <c r="J475" s="151">
        <v>144</v>
      </c>
      <c r="K475" s="151">
        <v>0.14</v>
      </c>
      <c r="L475" s="265">
        <v>20.51</v>
      </c>
      <c r="M475" s="62" t="s">
        <v>1434</v>
      </c>
      <c r="N475" s="62"/>
    </row>
    <row r="476" spans="1:14" ht="12.75">
      <c r="A476" s="154">
        <v>433</v>
      </c>
      <c r="B476" s="164" t="s">
        <v>134</v>
      </c>
      <c r="C476" s="178" t="s">
        <v>649</v>
      </c>
      <c r="D476" s="155">
        <v>24</v>
      </c>
      <c r="E476" s="156" t="s">
        <v>6</v>
      </c>
      <c r="F476" s="157"/>
      <c r="G476" s="157" t="s">
        <v>1004</v>
      </c>
      <c r="H476" s="181" t="s">
        <v>1341</v>
      </c>
      <c r="I476" s="151" t="s">
        <v>1297</v>
      </c>
      <c r="J476" s="151">
        <v>144</v>
      </c>
      <c r="K476" s="285">
        <f>L476/J476</f>
        <v>0.09722222222222222</v>
      </c>
      <c r="L476" s="286">
        <v>14</v>
      </c>
      <c r="M476" s="62" t="s">
        <v>1429</v>
      </c>
      <c r="N476" s="62"/>
    </row>
    <row r="477" spans="1:14" ht="12.75">
      <c r="A477" s="154">
        <v>434</v>
      </c>
      <c r="B477" s="164"/>
      <c r="C477" s="178" t="s">
        <v>651</v>
      </c>
      <c r="D477" s="155">
        <v>280</v>
      </c>
      <c r="E477" s="156" t="s">
        <v>124</v>
      </c>
      <c r="F477" s="157">
        <v>144</v>
      </c>
      <c r="G477" s="157" t="s">
        <v>1346</v>
      </c>
      <c r="H477" s="181" t="s">
        <v>1368</v>
      </c>
      <c r="I477" s="151" t="s">
        <v>1369</v>
      </c>
      <c r="J477" s="151">
        <v>144</v>
      </c>
      <c r="K477" s="151"/>
      <c r="L477" s="265">
        <v>12.35</v>
      </c>
      <c r="M477" s="62" t="s">
        <v>1432</v>
      </c>
      <c r="N477" s="62"/>
    </row>
    <row r="478" spans="1:14" ht="12.75">
      <c r="A478" s="154">
        <v>435</v>
      </c>
      <c r="B478" s="164"/>
      <c r="C478" s="178" t="s">
        <v>632</v>
      </c>
      <c r="D478" s="155">
        <v>198</v>
      </c>
      <c r="E478" s="156" t="s">
        <v>115</v>
      </c>
      <c r="F478" s="157">
        <v>144</v>
      </c>
      <c r="G478" s="294" t="s">
        <v>1150</v>
      </c>
      <c r="H478" s="308" t="s">
        <v>1143</v>
      </c>
      <c r="I478" s="309">
        <v>1.25</v>
      </c>
      <c r="J478" s="309">
        <v>144</v>
      </c>
      <c r="K478" s="309">
        <f>L478/J478</f>
        <v>0.0751388888888889</v>
      </c>
      <c r="L478" s="296">
        <v>10.82</v>
      </c>
      <c r="M478" s="62" t="s">
        <v>1432</v>
      </c>
      <c r="N478" s="62"/>
    </row>
    <row r="479" spans="1:14" ht="12.75">
      <c r="A479" s="154">
        <v>436</v>
      </c>
      <c r="B479" s="164" t="s">
        <v>135</v>
      </c>
      <c r="C479" s="178" t="s">
        <v>650</v>
      </c>
      <c r="D479" s="155">
        <v>48</v>
      </c>
      <c r="E479" s="156" t="s">
        <v>144</v>
      </c>
      <c r="F479" s="157">
        <v>16</v>
      </c>
      <c r="G479" s="157" t="s">
        <v>1004</v>
      </c>
      <c r="H479" s="181" t="s">
        <v>1307</v>
      </c>
      <c r="I479" s="151" t="s">
        <v>1299</v>
      </c>
      <c r="J479" s="151">
        <v>16</v>
      </c>
      <c r="K479" s="285">
        <f>L479/J479</f>
        <v>1.3925</v>
      </c>
      <c r="L479" s="286">
        <v>22.28</v>
      </c>
      <c r="M479" s="62" t="s">
        <v>1429</v>
      </c>
      <c r="N479" s="62"/>
    </row>
    <row r="480" spans="1:14" ht="12.75">
      <c r="A480" s="154">
        <v>437</v>
      </c>
      <c r="B480" s="164" t="s">
        <v>180</v>
      </c>
      <c r="C480" s="62" t="s">
        <v>997</v>
      </c>
      <c r="D480" s="62">
        <v>12</v>
      </c>
      <c r="E480" s="62" t="s">
        <v>998</v>
      </c>
      <c r="F480" s="200">
        <v>8</v>
      </c>
      <c r="G480" s="200" t="s">
        <v>1346</v>
      </c>
      <c r="H480" s="181" t="s">
        <v>1386</v>
      </c>
      <c r="I480" s="151" t="s">
        <v>1079</v>
      </c>
      <c r="J480" s="151">
        <v>12</v>
      </c>
      <c r="K480" s="151"/>
      <c r="L480" s="265">
        <v>22</v>
      </c>
      <c r="M480" s="62" t="s">
        <v>1432</v>
      </c>
      <c r="N480" s="62"/>
    </row>
    <row r="481" spans="1:14" ht="12.75">
      <c r="A481" s="165">
        <v>438</v>
      </c>
      <c r="B481" s="195"/>
      <c r="C481" s="153" t="s">
        <v>521</v>
      </c>
      <c r="D481" s="155">
        <v>20</v>
      </c>
      <c r="E481" s="156" t="s">
        <v>105</v>
      </c>
      <c r="F481" s="168">
        <v>4</v>
      </c>
      <c r="G481" s="168" t="s">
        <v>1150</v>
      </c>
      <c r="H481" s="268" t="s">
        <v>202</v>
      </c>
      <c r="I481" s="181" t="s">
        <v>105</v>
      </c>
      <c r="J481" s="181">
        <v>4</v>
      </c>
      <c r="K481" s="181">
        <f>L481/J481</f>
        <v>11.05</v>
      </c>
      <c r="L481" s="181">
        <v>44.2</v>
      </c>
      <c r="M481" s="62" t="s">
        <v>1432</v>
      </c>
      <c r="N481" s="62"/>
    </row>
    <row r="482" spans="1:14" ht="12.75">
      <c r="A482" s="165">
        <v>439</v>
      </c>
      <c r="B482" s="195"/>
      <c r="C482" s="153" t="s">
        <v>522</v>
      </c>
      <c r="D482" s="155">
        <v>36</v>
      </c>
      <c r="E482" s="156" t="s">
        <v>105</v>
      </c>
      <c r="F482" s="168">
        <v>4</v>
      </c>
      <c r="G482" s="297" t="s">
        <v>1150</v>
      </c>
      <c r="H482" s="310" t="s">
        <v>202</v>
      </c>
      <c r="I482" s="309" t="s">
        <v>105</v>
      </c>
      <c r="J482" s="309">
        <v>4</v>
      </c>
      <c r="K482" s="309">
        <f>L482/J482</f>
        <v>9.75</v>
      </c>
      <c r="L482" s="296">
        <v>39</v>
      </c>
      <c r="M482" s="62" t="s">
        <v>1432</v>
      </c>
      <c r="N482" s="62"/>
    </row>
    <row r="483" spans="1:14" ht="12.75">
      <c r="A483" s="165">
        <v>440</v>
      </c>
      <c r="B483" s="195"/>
      <c r="C483" s="153" t="s">
        <v>999</v>
      </c>
      <c r="D483" s="155">
        <v>15</v>
      </c>
      <c r="E483" s="156" t="s">
        <v>105</v>
      </c>
      <c r="F483" s="168">
        <v>4</v>
      </c>
      <c r="G483" s="297" t="s">
        <v>1150</v>
      </c>
      <c r="H483" s="310" t="s">
        <v>1282</v>
      </c>
      <c r="I483" s="309" t="s">
        <v>105</v>
      </c>
      <c r="J483" s="309">
        <v>4</v>
      </c>
      <c r="K483" s="309">
        <f>L483/J483</f>
        <v>9.7825</v>
      </c>
      <c r="L483" s="296">
        <v>39.13</v>
      </c>
      <c r="M483" s="62" t="s">
        <v>1432</v>
      </c>
      <c r="N483" s="62"/>
    </row>
    <row r="484" spans="1:14" ht="12.75">
      <c r="A484" s="165">
        <v>441</v>
      </c>
      <c r="B484" s="195"/>
      <c r="C484" s="153" t="s">
        <v>1000</v>
      </c>
      <c r="D484" s="155">
        <v>16</v>
      </c>
      <c r="E484" s="156" t="s">
        <v>105</v>
      </c>
      <c r="F484" s="168">
        <v>4</v>
      </c>
      <c r="G484" s="168" t="s">
        <v>1004</v>
      </c>
      <c r="H484" s="268" t="s">
        <v>1342</v>
      </c>
      <c r="I484" s="151" t="s">
        <v>1343</v>
      </c>
      <c r="J484" s="151">
        <v>4</v>
      </c>
      <c r="K484" s="285">
        <f>L484/J484</f>
        <v>10.9175</v>
      </c>
      <c r="L484" s="286">
        <v>43.67</v>
      </c>
      <c r="M484" s="62" t="s">
        <v>1429</v>
      </c>
      <c r="N484" s="62"/>
    </row>
    <row r="485" spans="1:14" ht="12.75">
      <c r="A485" s="165">
        <v>442</v>
      </c>
      <c r="B485" s="195"/>
      <c r="C485" s="153" t="s">
        <v>541</v>
      </c>
      <c r="D485" s="155">
        <v>30</v>
      </c>
      <c r="E485" s="156"/>
      <c r="F485" s="168"/>
      <c r="G485" s="168" t="s">
        <v>1004</v>
      </c>
      <c r="H485" s="181" t="s">
        <v>1344</v>
      </c>
      <c r="I485" s="151" t="s">
        <v>225</v>
      </c>
      <c r="J485" s="151">
        <v>12</v>
      </c>
      <c r="K485" s="285">
        <f>L485/J485</f>
        <v>2.598333333333333</v>
      </c>
      <c r="L485" s="286">
        <v>31.18</v>
      </c>
      <c r="M485" s="62" t="s">
        <v>1429</v>
      </c>
      <c r="N485" s="62"/>
    </row>
    <row r="486" spans="1:14" ht="12.75">
      <c r="A486" s="208"/>
      <c r="B486" s="209"/>
      <c r="C486" s="214" t="s">
        <v>1032</v>
      </c>
      <c r="D486" s="210"/>
      <c r="E486" s="211"/>
      <c r="F486" s="212"/>
      <c r="G486" s="212"/>
      <c r="H486" s="245"/>
      <c r="I486" s="213"/>
      <c r="J486" s="213"/>
      <c r="K486" s="213"/>
      <c r="L486" s="213"/>
      <c r="M486" s="303"/>
      <c r="N486" s="303"/>
    </row>
    <row r="487" spans="1:14" ht="12.75">
      <c r="A487" s="60"/>
      <c r="B487" s="60"/>
      <c r="C487" s="61" t="s">
        <v>462</v>
      </c>
      <c r="D487" s="60"/>
      <c r="E487" s="227"/>
      <c r="F487" s="228"/>
      <c r="G487" s="228"/>
      <c r="H487" s="246"/>
      <c r="I487" s="228"/>
      <c r="J487" s="228"/>
      <c r="K487" s="228"/>
      <c r="L487" s="228"/>
      <c r="M487" s="227"/>
      <c r="N487" s="227"/>
    </row>
    <row r="488" spans="1:14" ht="25.5">
      <c r="A488" s="35">
        <v>443</v>
      </c>
      <c r="B488" s="35"/>
      <c r="C488" s="65" t="s">
        <v>474</v>
      </c>
      <c r="D488" s="35">
        <v>48</v>
      </c>
      <c r="E488" s="62" t="s">
        <v>105</v>
      </c>
      <c r="F488" s="62">
        <v>4</v>
      </c>
      <c r="G488" s="62" t="s">
        <v>1065</v>
      </c>
      <c r="H488" s="288" t="s">
        <v>1101</v>
      </c>
      <c r="I488" s="278" t="s">
        <v>1102</v>
      </c>
      <c r="J488" s="278">
        <v>4</v>
      </c>
      <c r="K488" s="278"/>
      <c r="L488" s="279">
        <v>46.87</v>
      </c>
      <c r="M488" s="62" t="s">
        <v>1434</v>
      </c>
      <c r="N488" s="62"/>
    </row>
    <row r="489" spans="1:14" ht="25.5">
      <c r="A489" s="35">
        <v>444</v>
      </c>
      <c r="B489" s="35"/>
      <c r="C489" s="64" t="s">
        <v>475</v>
      </c>
      <c r="D489" s="35">
        <v>72</v>
      </c>
      <c r="E489" s="62" t="s">
        <v>105</v>
      </c>
      <c r="F489" s="62">
        <v>4</v>
      </c>
      <c r="G489" s="319" t="s">
        <v>1150</v>
      </c>
      <c r="H489" s="318" t="s">
        <v>1283</v>
      </c>
      <c r="I489" s="280" t="s">
        <v>105</v>
      </c>
      <c r="J489" s="280">
        <v>4</v>
      </c>
      <c r="K489" s="309">
        <f>L489/J489</f>
        <v>14.3075</v>
      </c>
      <c r="L489" s="320">
        <v>57.23</v>
      </c>
      <c r="M489" s="62" t="s">
        <v>1432</v>
      </c>
      <c r="N489" s="62"/>
    </row>
    <row r="490" spans="1:14" ht="25.5">
      <c r="A490" s="35">
        <v>445</v>
      </c>
      <c r="B490" s="35"/>
      <c r="C490" s="66" t="s">
        <v>476</v>
      </c>
      <c r="D490" s="35">
        <v>54</v>
      </c>
      <c r="E490" s="63" t="s">
        <v>105</v>
      </c>
      <c r="F490" s="62">
        <v>4</v>
      </c>
      <c r="G490" s="62" t="s">
        <v>1065</v>
      </c>
      <c r="H490" s="288" t="s">
        <v>1101</v>
      </c>
      <c r="I490" s="278" t="s">
        <v>1102</v>
      </c>
      <c r="J490" s="278">
        <v>4</v>
      </c>
      <c r="K490" s="278"/>
      <c r="L490" s="279">
        <v>56.1</v>
      </c>
      <c r="M490" s="62" t="s">
        <v>1434</v>
      </c>
      <c r="N490" s="62"/>
    </row>
    <row r="491" spans="1:14" ht="25.5">
      <c r="A491" s="35">
        <v>446</v>
      </c>
      <c r="B491" s="35"/>
      <c r="C491" s="66" t="s">
        <v>477</v>
      </c>
      <c r="D491" s="35">
        <v>114</v>
      </c>
      <c r="E491" s="63" t="s">
        <v>105</v>
      </c>
      <c r="F491" s="62">
        <v>4</v>
      </c>
      <c r="G491" s="319" t="s">
        <v>1150</v>
      </c>
      <c r="H491" s="318" t="s">
        <v>1283</v>
      </c>
      <c r="I491" s="280" t="s">
        <v>105</v>
      </c>
      <c r="J491" s="280">
        <v>4</v>
      </c>
      <c r="K491" s="309">
        <f>L491/J491</f>
        <v>16.725</v>
      </c>
      <c r="L491" s="320">
        <v>66.9</v>
      </c>
      <c r="M491" s="62" t="s">
        <v>1432</v>
      </c>
      <c r="N491" s="62"/>
    </row>
    <row r="492" spans="1:14" ht="25.5">
      <c r="A492" s="35">
        <v>447</v>
      </c>
      <c r="B492" s="35"/>
      <c r="C492" s="66" t="s">
        <v>478</v>
      </c>
      <c r="D492" s="35">
        <v>106</v>
      </c>
      <c r="E492" s="63" t="s">
        <v>105</v>
      </c>
      <c r="F492" s="62">
        <v>4</v>
      </c>
      <c r="G492" s="319" t="s">
        <v>1150</v>
      </c>
      <c r="H492" s="318" t="s">
        <v>1283</v>
      </c>
      <c r="I492" s="280" t="s">
        <v>105</v>
      </c>
      <c r="J492" s="280">
        <v>4</v>
      </c>
      <c r="K492" s="309">
        <f>L492/J492</f>
        <v>16.725</v>
      </c>
      <c r="L492" s="320">
        <v>66.9</v>
      </c>
      <c r="M492" s="62" t="s">
        <v>1432</v>
      </c>
      <c r="N492" s="62"/>
    </row>
    <row r="493" spans="1:14" ht="25.5">
      <c r="A493" s="35">
        <v>448</v>
      </c>
      <c r="B493" s="35"/>
      <c r="C493" s="66" t="s">
        <v>479</v>
      </c>
      <c r="D493" s="35">
        <v>42</v>
      </c>
      <c r="E493" s="63" t="s">
        <v>105</v>
      </c>
      <c r="F493" s="62">
        <v>4</v>
      </c>
      <c r="G493" s="62" t="s">
        <v>1065</v>
      </c>
      <c r="H493" s="288" t="s">
        <v>1101</v>
      </c>
      <c r="I493" s="278" t="s">
        <v>1102</v>
      </c>
      <c r="J493" s="278">
        <v>4</v>
      </c>
      <c r="K493" s="278"/>
      <c r="L493" s="279">
        <v>56.1</v>
      </c>
      <c r="M493" s="62" t="s">
        <v>1434</v>
      </c>
      <c r="N493" s="62"/>
    </row>
    <row r="494" spans="1:14" ht="25.5">
      <c r="A494" s="35">
        <v>449</v>
      </c>
      <c r="B494" s="35"/>
      <c r="C494" s="66" t="s">
        <v>480</v>
      </c>
      <c r="D494" s="35">
        <v>90</v>
      </c>
      <c r="E494" s="63" t="s">
        <v>105</v>
      </c>
      <c r="F494" s="62">
        <v>4</v>
      </c>
      <c r="G494" s="62" t="s">
        <v>1065</v>
      </c>
      <c r="H494" s="288" t="s">
        <v>1101</v>
      </c>
      <c r="I494" s="278" t="s">
        <v>1102</v>
      </c>
      <c r="J494" s="278">
        <v>4</v>
      </c>
      <c r="K494" s="278"/>
      <c r="L494" s="279">
        <v>56.1</v>
      </c>
      <c r="M494" s="62" t="s">
        <v>1434</v>
      </c>
      <c r="N494" s="62"/>
    </row>
    <row r="495" spans="1:14" ht="25.5">
      <c r="A495" s="35">
        <v>450</v>
      </c>
      <c r="B495" s="35"/>
      <c r="C495" s="66" t="s">
        <v>481</v>
      </c>
      <c r="D495" s="35">
        <v>76</v>
      </c>
      <c r="E495" s="63" t="s">
        <v>105</v>
      </c>
      <c r="F495" s="62">
        <v>4</v>
      </c>
      <c r="G495" s="319" t="s">
        <v>1150</v>
      </c>
      <c r="H495" s="318" t="s">
        <v>1283</v>
      </c>
      <c r="I495" s="280" t="s">
        <v>105</v>
      </c>
      <c r="J495" s="280">
        <v>4</v>
      </c>
      <c r="K495" s="309">
        <f>L495/J495</f>
        <v>14.3075</v>
      </c>
      <c r="L495" s="320">
        <v>57.23</v>
      </c>
      <c r="M495" s="62" t="s">
        <v>1432</v>
      </c>
      <c r="N495" s="62"/>
    </row>
    <row r="496" spans="1:14" ht="25.5">
      <c r="A496" s="35">
        <v>451</v>
      </c>
      <c r="B496" s="35"/>
      <c r="C496" s="66" t="s">
        <v>482</v>
      </c>
      <c r="D496" s="35">
        <v>126</v>
      </c>
      <c r="E496" s="63" t="s">
        <v>105</v>
      </c>
      <c r="F496" s="62">
        <v>4</v>
      </c>
      <c r="G496" s="319" t="s">
        <v>1150</v>
      </c>
      <c r="H496" s="318" t="s">
        <v>1283</v>
      </c>
      <c r="I496" s="280" t="s">
        <v>105</v>
      </c>
      <c r="J496" s="280">
        <v>4</v>
      </c>
      <c r="K496" s="309">
        <f>L496/J496</f>
        <v>16.725</v>
      </c>
      <c r="L496" s="320">
        <v>66.9</v>
      </c>
      <c r="M496" s="62" t="s">
        <v>1432</v>
      </c>
      <c r="N496" s="62"/>
    </row>
    <row r="497" spans="1:14" ht="25.5">
      <c r="A497" s="35">
        <v>452</v>
      </c>
      <c r="B497" s="35"/>
      <c r="C497" s="66" t="s">
        <v>483</v>
      </c>
      <c r="D497" s="35">
        <v>114</v>
      </c>
      <c r="E497" s="63" t="s">
        <v>105</v>
      </c>
      <c r="F497" s="62">
        <v>4</v>
      </c>
      <c r="G497" s="62" t="s">
        <v>1065</v>
      </c>
      <c r="H497" s="288" t="s">
        <v>1101</v>
      </c>
      <c r="I497" s="278" t="s">
        <v>1102</v>
      </c>
      <c r="J497" s="278">
        <v>4</v>
      </c>
      <c r="K497" s="278"/>
      <c r="L497" s="279">
        <v>56.1</v>
      </c>
      <c r="M497" s="62" t="s">
        <v>1434</v>
      </c>
      <c r="N497" s="62"/>
    </row>
    <row r="498" spans="1:14" ht="25.5">
      <c r="A498" s="35">
        <v>453</v>
      </c>
      <c r="B498" s="35"/>
      <c r="C498" s="66" t="s">
        <v>484</v>
      </c>
      <c r="D498" s="35">
        <v>102</v>
      </c>
      <c r="E498" s="63" t="s">
        <v>105</v>
      </c>
      <c r="F498" s="62">
        <v>4</v>
      </c>
      <c r="G498" s="319" t="s">
        <v>1150</v>
      </c>
      <c r="H498" s="318" t="s">
        <v>1283</v>
      </c>
      <c r="I498" s="280" t="s">
        <v>105</v>
      </c>
      <c r="J498" s="280">
        <v>4</v>
      </c>
      <c r="K498" s="309">
        <f>L498/J498</f>
        <v>16.725</v>
      </c>
      <c r="L498" s="320">
        <v>66.9</v>
      </c>
      <c r="M498" s="62" t="s">
        <v>1432</v>
      </c>
      <c r="N498" s="62"/>
    </row>
    <row r="499" spans="1:14" ht="12.75">
      <c r="A499" s="60"/>
      <c r="B499" s="60"/>
      <c r="C499" s="61" t="s">
        <v>463</v>
      </c>
      <c r="D499" s="60"/>
      <c r="E499" s="227"/>
      <c r="F499" s="227"/>
      <c r="G499" s="227"/>
      <c r="H499" s="247"/>
      <c r="I499" s="228"/>
      <c r="J499" s="228"/>
      <c r="K499" s="228"/>
      <c r="L499" s="228"/>
      <c r="M499" s="227"/>
      <c r="N499" s="227"/>
    </row>
    <row r="500" spans="1:14" ht="25.5">
      <c r="A500" s="35">
        <v>454</v>
      </c>
      <c r="B500" s="35"/>
      <c r="C500" s="64" t="s">
        <v>485</v>
      </c>
      <c r="D500" s="35">
        <v>252</v>
      </c>
      <c r="E500" s="62" t="s">
        <v>103</v>
      </c>
      <c r="F500" s="62">
        <v>1</v>
      </c>
      <c r="G500" s="62" t="s">
        <v>1065</v>
      </c>
      <c r="H500" s="288" t="s">
        <v>1101</v>
      </c>
      <c r="I500" s="278" t="s">
        <v>1103</v>
      </c>
      <c r="J500" s="278">
        <v>1</v>
      </c>
      <c r="K500" s="278"/>
      <c r="L500" s="279">
        <v>22.6</v>
      </c>
      <c r="M500" s="62" t="s">
        <v>1434</v>
      </c>
      <c r="N500" s="62"/>
    </row>
    <row r="501" spans="1:14" ht="25.5">
      <c r="A501" s="35">
        <v>455</v>
      </c>
      <c r="B501" s="35"/>
      <c r="C501" s="64" t="s">
        <v>486</v>
      </c>
      <c r="D501" s="35">
        <v>252</v>
      </c>
      <c r="E501" s="62" t="s">
        <v>103</v>
      </c>
      <c r="F501" s="62">
        <v>1</v>
      </c>
      <c r="G501" s="62" t="s">
        <v>1065</v>
      </c>
      <c r="H501" s="288" t="s">
        <v>1101</v>
      </c>
      <c r="I501" s="278" t="s">
        <v>1103</v>
      </c>
      <c r="J501" s="278">
        <v>1</v>
      </c>
      <c r="K501" s="278"/>
      <c r="L501" s="279">
        <v>22.6</v>
      </c>
      <c r="M501" s="62" t="s">
        <v>1434</v>
      </c>
      <c r="N501" s="62"/>
    </row>
    <row r="502" spans="1:14" ht="25.5">
      <c r="A502" s="35">
        <v>456</v>
      </c>
      <c r="B502" s="35"/>
      <c r="C502" s="64" t="s">
        <v>487</v>
      </c>
      <c r="D502" s="35">
        <v>276</v>
      </c>
      <c r="E502" s="62" t="s">
        <v>118</v>
      </c>
      <c r="F502" s="62">
        <v>1</v>
      </c>
      <c r="G502" s="62" t="s">
        <v>1004</v>
      </c>
      <c r="H502" s="268" t="s">
        <v>1312</v>
      </c>
      <c r="I502" s="278" t="s">
        <v>1295</v>
      </c>
      <c r="J502" s="278">
        <v>24</v>
      </c>
      <c r="K502" s="285">
        <f>L502/J502</f>
        <v>0.8279166666666667</v>
      </c>
      <c r="L502" s="289">
        <v>19.87</v>
      </c>
      <c r="M502" s="62" t="s">
        <v>1429</v>
      </c>
      <c r="N502" s="62"/>
    </row>
    <row r="503" spans="1:14" ht="25.5">
      <c r="A503" s="35">
        <v>457</v>
      </c>
      <c r="B503" s="35"/>
      <c r="C503" s="64" t="s">
        <v>488</v>
      </c>
      <c r="D503" s="35">
        <v>396</v>
      </c>
      <c r="E503" s="62" t="s">
        <v>103</v>
      </c>
      <c r="F503" s="62">
        <v>1</v>
      </c>
      <c r="G503" s="62" t="s">
        <v>1065</v>
      </c>
      <c r="H503" s="288" t="s">
        <v>1101</v>
      </c>
      <c r="I503" s="278" t="s">
        <v>1103</v>
      </c>
      <c r="J503" s="278">
        <v>1</v>
      </c>
      <c r="K503" s="278"/>
      <c r="L503" s="279">
        <v>22.6</v>
      </c>
      <c r="M503" s="62" t="s">
        <v>1434</v>
      </c>
      <c r="N503" s="62"/>
    </row>
    <row r="504" spans="1:14" ht="25.5">
      <c r="A504" s="35">
        <v>458</v>
      </c>
      <c r="B504" s="35"/>
      <c r="C504" s="64" t="s">
        <v>489</v>
      </c>
      <c r="D504" s="35">
        <v>384</v>
      </c>
      <c r="E504" s="62" t="s">
        <v>103</v>
      </c>
      <c r="F504" s="62">
        <v>1</v>
      </c>
      <c r="G504" s="62" t="s">
        <v>1065</v>
      </c>
      <c r="H504" s="288" t="s">
        <v>1101</v>
      </c>
      <c r="I504" s="278" t="s">
        <v>1103</v>
      </c>
      <c r="J504" s="278">
        <v>1</v>
      </c>
      <c r="K504" s="278"/>
      <c r="L504" s="279">
        <v>22.6</v>
      </c>
      <c r="M504" s="62" t="s">
        <v>1434</v>
      </c>
      <c r="N504" s="62"/>
    </row>
    <row r="505" spans="1:14" ht="25.5">
      <c r="A505" s="35">
        <v>459</v>
      </c>
      <c r="B505" s="35"/>
      <c r="C505" s="64" t="s">
        <v>490</v>
      </c>
      <c r="D505" s="35">
        <v>382</v>
      </c>
      <c r="E505" s="62" t="s">
        <v>103</v>
      </c>
      <c r="F505" s="62">
        <v>1</v>
      </c>
      <c r="G505" s="62" t="s">
        <v>1004</v>
      </c>
      <c r="H505" s="268" t="s">
        <v>1312</v>
      </c>
      <c r="I505" s="278" t="s">
        <v>1298</v>
      </c>
      <c r="J505" s="278">
        <v>24</v>
      </c>
      <c r="K505" s="285">
        <f>L505/J505</f>
        <v>1.0170833333333333</v>
      </c>
      <c r="L505" s="289">
        <v>24.41</v>
      </c>
      <c r="M505" s="62" t="s">
        <v>1429</v>
      </c>
      <c r="N505" s="62"/>
    </row>
    <row r="506" spans="1:14" ht="25.5">
      <c r="A506" s="35">
        <v>460</v>
      </c>
      <c r="B506" s="35"/>
      <c r="C506" s="64" t="s">
        <v>491</v>
      </c>
      <c r="D506" s="35">
        <v>384</v>
      </c>
      <c r="E506" s="62" t="s">
        <v>103</v>
      </c>
      <c r="F506" s="62">
        <v>1</v>
      </c>
      <c r="G506" s="62" t="s">
        <v>1065</v>
      </c>
      <c r="H506" s="288" t="s">
        <v>1101</v>
      </c>
      <c r="I506" s="278" t="s">
        <v>1103</v>
      </c>
      <c r="J506" s="278">
        <v>1</v>
      </c>
      <c r="K506" s="278"/>
      <c r="L506" s="279">
        <v>22.6</v>
      </c>
      <c r="M506" s="62" t="s">
        <v>1434</v>
      </c>
      <c r="N506" s="62"/>
    </row>
    <row r="507" spans="1:14" ht="25.5">
      <c r="A507" s="35">
        <v>461</v>
      </c>
      <c r="B507" s="35"/>
      <c r="C507" s="64" t="s">
        <v>492</v>
      </c>
      <c r="D507" s="35">
        <v>372</v>
      </c>
      <c r="E507" s="62" t="s">
        <v>103</v>
      </c>
      <c r="F507" s="62">
        <v>1</v>
      </c>
      <c r="G507" s="62" t="s">
        <v>1065</v>
      </c>
      <c r="H507" s="288" t="s">
        <v>1101</v>
      </c>
      <c r="I507" s="278" t="s">
        <v>1103</v>
      </c>
      <c r="J507" s="278">
        <v>1</v>
      </c>
      <c r="K507" s="278"/>
      <c r="L507" s="279">
        <v>22.6</v>
      </c>
      <c r="M507" s="62" t="s">
        <v>1434</v>
      </c>
      <c r="N507" s="62"/>
    </row>
    <row r="508" spans="1:14" ht="25.5">
      <c r="A508" s="35">
        <v>462</v>
      </c>
      <c r="B508" s="35"/>
      <c r="C508" s="64" t="s">
        <v>493</v>
      </c>
      <c r="D508" s="35">
        <v>456</v>
      </c>
      <c r="E508" s="62" t="s">
        <v>464</v>
      </c>
      <c r="F508" s="62">
        <v>1</v>
      </c>
      <c r="G508" s="62" t="s">
        <v>1004</v>
      </c>
      <c r="H508" s="268" t="s">
        <v>1312</v>
      </c>
      <c r="I508" s="278" t="s">
        <v>185</v>
      </c>
      <c r="J508" s="278">
        <v>24</v>
      </c>
      <c r="K508" s="285">
        <f>L508/J508</f>
        <v>0.92625</v>
      </c>
      <c r="L508" s="289">
        <v>22.23</v>
      </c>
      <c r="M508" s="62" t="s">
        <v>1429</v>
      </c>
      <c r="N508" s="62"/>
    </row>
    <row r="509" spans="1:14" ht="25.5">
      <c r="A509" s="35">
        <v>463</v>
      </c>
      <c r="B509" s="35"/>
      <c r="C509" s="64" t="s">
        <v>494</v>
      </c>
      <c r="D509" s="35">
        <v>564</v>
      </c>
      <c r="E509" s="62" t="s">
        <v>465</v>
      </c>
      <c r="F509" s="62">
        <v>1</v>
      </c>
      <c r="G509" s="62" t="s">
        <v>1004</v>
      </c>
      <c r="H509" s="268" t="s">
        <v>1312</v>
      </c>
      <c r="I509" s="278" t="s">
        <v>1316</v>
      </c>
      <c r="J509" s="278">
        <v>24</v>
      </c>
      <c r="K509" s="285">
        <f>L509/J509</f>
        <v>0.86625</v>
      </c>
      <c r="L509" s="289">
        <v>20.79</v>
      </c>
      <c r="M509" s="62" t="s">
        <v>1429</v>
      </c>
      <c r="N509" s="62"/>
    </row>
    <row r="510" spans="1:14" ht="25.5">
      <c r="A510" s="35">
        <v>464</v>
      </c>
      <c r="B510" s="35"/>
      <c r="C510" s="64" t="s">
        <v>495</v>
      </c>
      <c r="D510" s="35">
        <v>540</v>
      </c>
      <c r="E510" s="62" t="s">
        <v>465</v>
      </c>
      <c r="F510" s="62">
        <v>1</v>
      </c>
      <c r="G510" s="62" t="s">
        <v>1004</v>
      </c>
      <c r="H510" s="268" t="s">
        <v>1312</v>
      </c>
      <c r="I510" s="278" t="s">
        <v>1316</v>
      </c>
      <c r="J510" s="278">
        <v>24</v>
      </c>
      <c r="K510" s="285">
        <f>L510/J510</f>
        <v>1.0216666666666667</v>
      </c>
      <c r="L510" s="289">
        <v>24.52</v>
      </c>
      <c r="M510" s="62" t="s">
        <v>1429</v>
      </c>
      <c r="N510" s="62"/>
    </row>
    <row r="511" spans="1:14" ht="25.5">
      <c r="A511" s="35">
        <v>465</v>
      </c>
      <c r="B511" s="35"/>
      <c r="C511" s="64" t="s">
        <v>496</v>
      </c>
      <c r="D511" s="35">
        <v>408</v>
      </c>
      <c r="E511" s="62" t="s">
        <v>465</v>
      </c>
      <c r="F511" s="62">
        <v>1</v>
      </c>
      <c r="G511" s="62" t="s">
        <v>1065</v>
      </c>
      <c r="H511" s="288" t="s">
        <v>1101</v>
      </c>
      <c r="I511" s="278" t="s">
        <v>1104</v>
      </c>
      <c r="J511" s="278">
        <v>1</v>
      </c>
      <c r="K511" s="278"/>
      <c r="L511" s="279">
        <v>17.17</v>
      </c>
      <c r="M511" s="62" t="s">
        <v>1434</v>
      </c>
      <c r="N511" s="62"/>
    </row>
    <row r="512" spans="1:14" ht="25.5">
      <c r="A512" s="134">
        <v>466</v>
      </c>
      <c r="B512" s="35"/>
      <c r="C512" s="66" t="s">
        <v>957</v>
      </c>
      <c r="D512" s="134">
        <v>48</v>
      </c>
      <c r="E512" s="63" t="s">
        <v>958</v>
      </c>
      <c r="F512" s="63">
        <v>1</v>
      </c>
      <c r="G512" s="63" t="s">
        <v>1065</v>
      </c>
      <c r="H512" s="288" t="s">
        <v>1101</v>
      </c>
      <c r="I512" s="278" t="s">
        <v>1105</v>
      </c>
      <c r="J512" s="278">
        <v>1</v>
      </c>
      <c r="K512" s="278"/>
      <c r="L512" s="279">
        <v>12.74</v>
      </c>
      <c r="M512" s="62" t="s">
        <v>1434</v>
      </c>
      <c r="N512" s="62"/>
    </row>
    <row r="513" spans="1:14" ht="12.75">
      <c r="A513" s="215"/>
      <c r="B513" s="215"/>
      <c r="C513" s="216" t="s">
        <v>1033</v>
      </c>
      <c r="D513" s="215"/>
      <c r="E513" s="217"/>
      <c r="F513" s="217"/>
      <c r="G513" s="217"/>
      <c r="H513" s="248"/>
      <c r="I513" s="217"/>
      <c r="J513" s="217"/>
      <c r="K513" s="217"/>
      <c r="L513" s="217"/>
      <c r="M513" s="303"/>
      <c r="N513" s="303"/>
    </row>
    <row r="514" spans="1:14" ht="12.75">
      <c r="A514" s="41"/>
      <c r="B514" s="41"/>
      <c r="C514" s="70" t="s">
        <v>599</v>
      </c>
      <c r="D514" s="71"/>
      <c r="E514" s="229"/>
      <c r="F514" s="218"/>
      <c r="G514" s="218"/>
      <c r="H514" s="247"/>
      <c r="I514" s="232"/>
      <c r="J514" s="232"/>
      <c r="K514" s="232"/>
      <c r="L514" s="274"/>
      <c r="M514" s="227"/>
      <c r="N514" s="227"/>
    </row>
    <row r="515" spans="1:14" ht="12.75">
      <c r="A515" s="35">
        <v>467</v>
      </c>
      <c r="B515" s="35"/>
      <c r="C515" s="64" t="s">
        <v>762</v>
      </c>
      <c r="D515" s="35">
        <v>29</v>
      </c>
      <c r="E515" s="62" t="s">
        <v>601</v>
      </c>
      <c r="F515" s="62"/>
      <c r="G515" s="319" t="s">
        <v>1150</v>
      </c>
      <c r="H515" s="318" t="s">
        <v>1229</v>
      </c>
      <c r="I515" s="280" t="s">
        <v>1138</v>
      </c>
      <c r="J515" s="280">
        <v>500</v>
      </c>
      <c r="K515" s="309">
        <f>L515/J515</f>
        <v>0.02246</v>
      </c>
      <c r="L515" s="320">
        <v>11.23</v>
      </c>
      <c r="M515" s="62" t="s">
        <v>1432</v>
      </c>
      <c r="N515" s="62"/>
    </row>
    <row r="516" spans="1:14" ht="12.75">
      <c r="A516" s="35">
        <v>468</v>
      </c>
      <c r="B516" s="35"/>
      <c r="C516" s="64" t="s">
        <v>743</v>
      </c>
      <c r="D516" s="35">
        <v>1</v>
      </c>
      <c r="E516" s="62" t="s">
        <v>601</v>
      </c>
      <c r="F516" s="62"/>
      <c r="G516" s="62"/>
      <c r="H516" s="249"/>
      <c r="I516" s="219"/>
      <c r="J516" s="219"/>
      <c r="K516" s="219"/>
      <c r="L516" s="275"/>
      <c r="M516" s="219"/>
      <c r="N516" s="219"/>
    </row>
    <row r="517" spans="1:14" ht="12.75">
      <c r="A517" s="35">
        <v>469</v>
      </c>
      <c r="B517" s="35"/>
      <c r="C517" s="64" t="s">
        <v>744</v>
      </c>
      <c r="D517" s="35">
        <v>1</v>
      </c>
      <c r="E517" s="62" t="s">
        <v>601</v>
      </c>
      <c r="F517" s="62"/>
      <c r="G517" s="62"/>
      <c r="H517" s="249"/>
      <c r="I517" s="219"/>
      <c r="J517" s="219"/>
      <c r="K517" s="219"/>
      <c r="L517" s="275"/>
      <c r="M517" s="219"/>
      <c r="N517" s="219"/>
    </row>
    <row r="518" spans="1:14" ht="12.75">
      <c r="A518" s="35">
        <v>470</v>
      </c>
      <c r="B518" s="35"/>
      <c r="C518" s="64" t="s">
        <v>745</v>
      </c>
      <c r="D518" s="35">
        <v>1</v>
      </c>
      <c r="E518" s="62" t="s">
        <v>601</v>
      </c>
      <c r="F518" s="62"/>
      <c r="G518" s="62"/>
      <c r="H518" s="249"/>
      <c r="I518" s="219"/>
      <c r="J518" s="219"/>
      <c r="K518" s="219"/>
      <c r="L518" s="275"/>
      <c r="M518" s="219"/>
      <c r="N518" s="219"/>
    </row>
    <row r="519" spans="1:14" ht="12.75">
      <c r="A519" s="35">
        <v>471</v>
      </c>
      <c r="B519" s="35"/>
      <c r="C519" s="64" t="s">
        <v>763</v>
      </c>
      <c r="D519" s="35">
        <v>1</v>
      </c>
      <c r="E519" s="62" t="s">
        <v>291</v>
      </c>
      <c r="F519" s="62"/>
      <c r="G519" s="62"/>
      <c r="H519" s="249"/>
      <c r="I519" s="219"/>
      <c r="J519" s="219"/>
      <c r="K519" s="219"/>
      <c r="L519" s="275"/>
      <c r="M519" s="219"/>
      <c r="N519" s="219"/>
    </row>
    <row r="520" spans="1:14" ht="12.75">
      <c r="A520" s="35">
        <v>472</v>
      </c>
      <c r="B520" s="35"/>
      <c r="C520" s="64" t="s">
        <v>764</v>
      </c>
      <c r="D520" s="35">
        <v>289</v>
      </c>
      <c r="E520" s="62" t="s">
        <v>291</v>
      </c>
      <c r="F520" s="62"/>
      <c r="G520" s="319" t="s">
        <v>1150</v>
      </c>
      <c r="H520" s="318" t="s">
        <v>266</v>
      </c>
      <c r="I520" s="280" t="s">
        <v>1284</v>
      </c>
      <c r="J520" s="280">
        <v>500</v>
      </c>
      <c r="K520" s="309">
        <f>L520/J520</f>
        <v>0.01828</v>
      </c>
      <c r="L520" s="320">
        <v>9.14</v>
      </c>
      <c r="M520" s="62" t="s">
        <v>1432</v>
      </c>
      <c r="N520" s="62"/>
    </row>
    <row r="521" spans="1:14" ht="12.75">
      <c r="A521" s="35">
        <v>473</v>
      </c>
      <c r="B521" s="35"/>
      <c r="C521" s="64" t="s">
        <v>746</v>
      </c>
      <c r="D521" s="35">
        <v>1</v>
      </c>
      <c r="E521" s="62" t="s">
        <v>601</v>
      </c>
      <c r="F521" s="62"/>
      <c r="G521" s="62"/>
      <c r="H521" s="249"/>
      <c r="I521" s="219"/>
      <c r="J521" s="219"/>
      <c r="K521" s="219"/>
      <c r="L521" s="275"/>
      <c r="M521" s="219"/>
      <c r="N521" s="219"/>
    </row>
    <row r="522" spans="1:14" ht="12.75">
      <c r="A522" s="35">
        <v>474</v>
      </c>
      <c r="B522" s="35"/>
      <c r="C522" s="64" t="s">
        <v>747</v>
      </c>
      <c r="D522" s="35">
        <v>24</v>
      </c>
      <c r="E522" s="62" t="s">
        <v>602</v>
      </c>
      <c r="F522" s="62"/>
      <c r="G522" s="62"/>
      <c r="H522" s="249"/>
      <c r="I522" s="219"/>
      <c r="J522" s="219"/>
      <c r="K522" s="219"/>
      <c r="L522" s="275"/>
      <c r="M522" s="219"/>
      <c r="N522" s="219"/>
    </row>
    <row r="523" spans="1:14" ht="12.75">
      <c r="A523" s="35">
        <v>475</v>
      </c>
      <c r="B523" s="35"/>
      <c r="C523" s="64" t="s">
        <v>748</v>
      </c>
      <c r="D523" s="35">
        <v>24</v>
      </c>
      <c r="E523" s="62" t="s">
        <v>602</v>
      </c>
      <c r="F523" s="62"/>
      <c r="G523" s="62"/>
      <c r="H523" s="249"/>
      <c r="I523" s="219"/>
      <c r="J523" s="219"/>
      <c r="K523" s="219"/>
      <c r="L523" s="275"/>
      <c r="M523" s="219"/>
      <c r="N523" s="219"/>
    </row>
    <row r="524" spans="1:14" ht="12.75">
      <c r="A524" s="69"/>
      <c r="B524" s="69"/>
      <c r="C524" s="72" t="s">
        <v>600</v>
      </c>
      <c r="D524" s="69"/>
      <c r="E524" s="230"/>
      <c r="F524" s="218"/>
      <c r="G524" s="218"/>
      <c r="H524" s="247"/>
      <c r="I524" s="227"/>
      <c r="J524" s="227"/>
      <c r="K524" s="227"/>
      <c r="L524" s="276"/>
      <c r="M524" s="227"/>
      <c r="N524" s="227"/>
    </row>
    <row r="525" spans="1:14" ht="12.75">
      <c r="A525" s="35">
        <v>476</v>
      </c>
      <c r="B525" s="35"/>
      <c r="C525" s="64" t="s">
        <v>749</v>
      </c>
      <c r="D525" s="35">
        <v>380</v>
      </c>
      <c r="E525" s="62" t="s">
        <v>601</v>
      </c>
      <c r="F525" s="62"/>
      <c r="G525" s="62"/>
      <c r="H525" s="249"/>
      <c r="I525" s="219"/>
      <c r="J525" s="219"/>
      <c r="K525" s="219"/>
      <c r="L525" s="275"/>
      <c r="M525" s="219"/>
      <c r="N525" s="219"/>
    </row>
    <row r="526" spans="1:14" ht="12.75">
      <c r="A526" s="35">
        <v>477</v>
      </c>
      <c r="B526" s="35"/>
      <c r="C526" s="64" t="s">
        <v>750</v>
      </c>
      <c r="D526" s="35">
        <v>2</v>
      </c>
      <c r="E526" s="62" t="s">
        <v>601</v>
      </c>
      <c r="F526" s="62"/>
      <c r="G526" s="62"/>
      <c r="H526" s="249"/>
      <c r="I526" s="219"/>
      <c r="J526" s="219"/>
      <c r="K526" s="219"/>
      <c r="L526" s="275"/>
      <c r="M526" s="219"/>
      <c r="N526" s="219"/>
    </row>
    <row r="527" spans="1:14" ht="12.75">
      <c r="A527" s="35">
        <v>478</v>
      </c>
      <c r="B527" s="35"/>
      <c r="C527" s="64" t="s">
        <v>751</v>
      </c>
      <c r="D527" s="35">
        <v>40</v>
      </c>
      <c r="E527" s="62" t="s">
        <v>601</v>
      </c>
      <c r="F527" s="62"/>
      <c r="G527" s="62"/>
      <c r="H527" s="249"/>
      <c r="I527" s="219"/>
      <c r="J527" s="219"/>
      <c r="K527" s="219"/>
      <c r="L527" s="275"/>
      <c r="M527" s="219"/>
      <c r="N527" s="219"/>
    </row>
    <row r="528" spans="1:14" ht="12.75">
      <c r="A528" s="69"/>
      <c r="B528" s="69"/>
      <c r="C528" s="72" t="s">
        <v>600</v>
      </c>
      <c r="D528" s="69"/>
      <c r="E528" s="230"/>
      <c r="F528" s="218"/>
      <c r="G528" s="218"/>
      <c r="H528" s="247"/>
      <c r="I528" s="227"/>
      <c r="J528" s="227"/>
      <c r="K528" s="227"/>
      <c r="L528" s="276"/>
      <c r="M528" s="227"/>
      <c r="N528" s="227"/>
    </row>
    <row r="529" spans="1:14" ht="12.75">
      <c r="A529" s="35">
        <v>479</v>
      </c>
      <c r="B529" s="35"/>
      <c r="C529" s="64" t="s">
        <v>752</v>
      </c>
      <c r="D529" s="35">
        <v>252</v>
      </c>
      <c r="E529" s="62" t="s">
        <v>601</v>
      </c>
      <c r="F529" s="62"/>
      <c r="G529" s="319" t="s">
        <v>1150</v>
      </c>
      <c r="H529" s="318" t="s">
        <v>1285</v>
      </c>
      <c r="I529" s="280" t="s">
        <v>86</v>
      </c>
      <c r="J529" s="280">
        <v>60</v>
      </c>
      <c r="K529" s="309">
        <f aca="true" t="shared" si="12" ref="K529:K534">L529/J529</f>
        <v>0.19066666666666665</v>
      </c>
      <c r="L529" s="296">
        <v>11.44</v>
      </c>
      <c r="M529" s="62" t="s">
        <v>1432</v>
      </c>
      <c r="N529" s="62"/>
    </row>
    <row r="530" spans="1:14" ht="12.75">
      <c r="A530" s="35">
        <v>480</v>
      </c>
      <c r="B530" s="35"/>
      <c r="C530" s="64" t="s">
        <v>753</v>
      </c>
      <c r="D530" s="35">
        <v>1</v>
      </c>
      <c r="E530" s="62" t="s">
        <v>601</v>
      </c>
      <c r="F530" s="62"/>
      <c r="G530" s="319" t="s">
        <v>1150</v>
      </c>
      <c r="H530" s="318" t="s">
        <v>1286</v>
      </c>
      <c r="I530" s="280" t="s">
        <v>86</v>
      </c>
      <c r="J530" s="280">
        <v>60</v>
      </c>
      <c r="K530" s="309">
        <f t="shared" si="12"/>
        <v>0.19066666666666665</v>
      </c>
      <c r="L530" s="296">
        <v>11.44</v>
      </c>
      <c r="M530" s="62" t="s">
        <v>1432</v>
      </c>
      <c r="N530" s="62"/>
    </row>
    <row r="531" spans="1:14" ht="12.75">
      <c r="A531" s="35">
        <v>481</v>
      </c>
      <c r="B531" s="35"/>
      <c r="C531" s="64" t="s">
        <v>754</v>
      </c>
      <c r="D531" s="35">
        <v>150</v>
      </c>
      <c r="E531" s="62" t="s">
        <v>601</v>
      </c>
      <c r="F531" s="62"/>
      <c r="G531" s="319" t="s">
        <v>1150</v>
      </c>
      <c r="H531" s="318" t="s">
        <v>1286</v>
      </c>
      <c r="I531" s="280" t="s">
        <v>86</v>
      </c>
      <c r="J531" s="280">
        <v>60</v>
      </c>
      <c r="K531" s="309">
        <f t="shared" si="12"/>
        <v>0.19066666666666665</v>
      </c>
      <c r="L531" s="296">
        <v>11.44</v>
      </c>
      <c r="M531" s="62" t="s">
        <v>1432</v>
      </c>
      <c r="N531" s="62"/>
    </row>
    <row r="532" spans="1:14" ht="12.75">
      <c r="A532" s="35">
        <v>482</v>
      </c>
      <c r="B532" s="35"/>
      <c r="C532" s="64" t="s">
        <v>872</v>
      </c>
      <c r="D532" s="35">
        <v>142</v>
      </c>
      <c r="E532" s="62" t="s">
        <v>601</v>
      </c>
      <c r="F532" s="62"/>
      <c r="G532" s="319" t="s">
        <v>1150</v>
      </c>
      <c r="H532" s="318" t="s">
        <v>1286</v>
      </c>
      <c r="I532" s="280">
        <v>0.7</v>
      </c>
      <c r="J532" s="280">
        <v>52</v>
      </c>
      <c r="K532" s="309">
        <f t="shared" si="12"/>
        <v>0.19634615384615386</v>
      </c>
      <c r="L532" s="296">
        <v>10.21</v>
      </c>
      <c r="M532" s="62" t="s">
        <v>1432</v>
      </c>
      <c r="N532" s="62"/>
    </row>
    <row r="533" spans="1:14" ht="12.75">
      <c r="A533" s="35">
        <v>483</v>
      </c>
      <c r="B533" s="35"/>
      <c r="C533" s="64" t="s">
        <v>755</v>
      </c>
      <c r="D533" s="35">
        <v>360</v>
      </c>
      <c r="E533" s="62" t="s">
        <v>601</v>
      </c>
      <c r="F533" s="62"/>
      <c r="G533" s="319" t="s">
        <v>1150</v>
      </c>
      <c r="H533" s="318" t="s">
        <v>1286</v>
      </c>
      <c r="I533" s="280" t="s">
        <v>1287</v>
      </c>
      <c r="J533" s="280">
        <v>60</v>
      </c>
      <c r="K533" s="309">
        <f t="shared" si="12"/>
        <v>0.18716666666666668</v>
      </c>
      <c r="L533" s="296">
        <v>11.23</v>
      </c>
      <c r="M533" s="62" t="s">
        <v>1432</v>
      </c>
      <c r="N533" s="62"/>
    </row>
    <row r="534" spans="1:14" ht="12.75">
      <c r="A534" s="35">
        <v>484</v>
      </c>
      <c r="B534" s="35"/>
      <c r="C534" s="64" t="s">
        <v>756</v>
      </c>
      <c r="D534" s="35">
        <v>12</v>
      </c>
      <c r="E534" s="62" t="s">
        <v>601</v>
      </c>
      <c r="F534" s="62"/>
      <c r="G534" s="319" t="s">
        <v>1150</v>
      </c>
      <c r="H534" s="318" t="s">
        <v>1285</v>
      </c>
      <c r="I534" s="280" t="s">
        <v>86</v>
      </c>
      <c r="J534" s="280">
        <v>60</v>
      </c>
      <c r="K534" s="309">
        <f t="shared" si="12"/>
        <v>0.19066666666666665</v>
      </c>
      <c r="L534" s="296">
        <v>11.44</v>
      </c>
      <c r="M534" s="62" t="s">
        <v>1432</v>
      </c>
      <c r="N534" s="62"/>
    </row>
    <row r="535" spans="1:14" ht="12.75">
      <c r="A535" s="35">
        <v>485</v>
      </c>
      <c r="B535" s="35"/>
      <c r="C535" s="64" t="s">
        <v>757</v>
      </c>
      <c r="D535" s="35">
        <v>1</v>
      </c>
      <c r="E535" s="62" t="s">
        <v>601</v>
      </c>
      <c r="F535" s="62"/>
      <c r="G535" s="62"/>
      <c r="H535" s="249"/>
      <c r="I535" s="219"/>
      <c r="J535" s="219"/>
      <c r="K535" s="219"/>
      <c r="L535" s="275"/>
      <c r="M535" s="219"/>
      <c r="N535" s="219"/>
    </row>
    <row r="536" spans="1:14" ht="12.75">
      <c r="A536" s="35">
        <v>486</v>
      </c>
      <c r="B536" s="35"/>
      <c r="C536" s="64" t="s">
        <v>758</v>
      </c>
      <c r="D536" s="35">
        <v>48</v>
      </c>
      <c r="E536" s="62" t="s">
        <v>601</v>
      </c>
      <c r="F536" s="62"/>
      <c r="G536" s="319" t="s">
        <v>1150</v>
      </c>
      <c r="H536" s="318" t="s">
        <v>1285</v>
      </c>
      <c r="I536" s="280" t="s">
        <v>86</v>
      </c>
      <c r="J536" s="280">
        <v>60</v>
      </c>
      <c r="K536" s="309">
        <f>L536/J536</f>
        <v>0.19066666666666665</v>
      </c>
      <c r="L536" s="296">
        <v>11.44</v>
      </c>
      <c r="M536" s="62" t="s">
        <v>1432</v>
      </c>
      <c r="N536" s="62"/>
    </row>
    <row r="537" spans="1:14" ht="12.75">
      <c r="A537" s="35">
        <v>487</v>
      </c>
      <c r="B537" s="35"/>
      <c r="C537" s="64" t="s">
        <v>759</v>
      </c>
      <c r="D537" s="35">
        <v>48</v>
      </c>
      <c r="E537" s="62" t="s">
        <v>601</v>
      </c>
      <c r="F537" s="62"/>
      <c r="G537" s="319" t="s">
        <v>1150</v>
      </c>
      <c r="H537" s="318" t="s">
        <v>1285</v>
      </c>
      <c r="I537" s="280" t="s">
        <v>86</v>
      </c>
      <c r="J537" s="280">
        <v>60</v>
      </c>
      <c r="K537" s="309">
        <f>L537/J537</f>
        <v>0.19066666666666665</v>
      </c>
      <c r="L537" s="296">
        <v>11.44</v>
      </c>
      <c r="M537" s="62" t="s">
        <v>1432</v>
      </c>
      <c r="N537" s="62"/>
    </row>
    <row r="538" spans="1:14" ht="12.75">
      <c r="A538" s="69"/>
      <c r="B538" s="69"/>
      <c r="C538" s="72" t="s">
        <v>600</v>
      </c>
      <c r="D538" s="69"/>
      <c r="E538" s="230"/>
      <c r="F538" s="218"/>
      <c r="G538" s="218"/>
      <c r="H538" s="247"/>
      <c r="I538" s="227"/>
      <c r="J538" s="227"/>
      <c r="K538" s="227"/>
      <c r="L538" s="276"/>
      <c r="M538" s="227"/>
      <c r="N538" s="227"/>
    </row>
    <row r="539" spans="1:14" ht="12.75">
      <c r="A539" s="35">
        <v>488</v>
      </c>
      <c r="B539" s="35"/>
      <c r="C539" s="64" t="s">
        <v>760</v>
      </c>
      <c r="D539" s="35">
        <v>76</v>
      </c>
      <c r="E539" s="62" t="s">
        <v>601</v>
      </c>
      <c r="F539" s="62"/>
      <c r="G539" s="319" t="s">
        <v>1150</v>
      </c>
      <c r="H539" s="318" t="s">
        <v>1286</v>
      </c>
      <c r="I539" s="280" t="s">
        <v>86</v>
      </c>
      <c r="J539" s="280">
        <v>60</v>
      </c>
      <c r="K539" s="309">
        <f>L539/J539</f>
        <v>0.19066666666666665</v>
      </c>
      <c r="L539" s="296">
        <v>11.44</v>
      </c>
      <c r="M539" s="62" t="s">
        <v>1432</v>
      </c>
      <c r="N539" s="62"/>
    </row>
    <row r="540" spans="1:14" ht="12.75">
      <c r="A540" s="35">
        <v>489</v>
      </c>
      <c r="B540" s="35"/>
      <c r="C540" s="64" t="s">
        <v>761</v>
      </c>
      <c r="D540" s="35">
        <v>218</v>
      </c>
      <c r="E540" s="62" t="s">
        <v>601</v>
      </c>
      <c r="F540" s="62"/>
      <c r="G540" s="319" t="s">
        <v>1150</v>
      </c>
      <c r="H540" s="318" t="s">
        <v>1286</v>
      </c>
      <c r="I540" s="280" t="s">
        <v>1197</v>
      </c>
      <c r="J540" s="280">
        <v>6</v>
      </c>
      <c r="K540" s="309">
        <f>L540/J540</f>
        <v>1.7866666666666668</v>
      </c>
      <c r="L540" s="296">
        <v>10.72</v>
      </c>
      <c r="M540" s="62" t="s">
        <v>1432</v>
      </c>
      <c r="N540" s="62"/>
    </row>
    <row r="541" spans="1:14" ht="12.75">
      <c r="A541" s="35">
        <v>490</v>
      </c>
      <c r="B541" s="35"/>
      <c r="C541" s="35" t="s">
        <v>959</v>
      </c>
      <c r="D541" s="35">
        <v>96</v>
      </c>
      <c r="E541" s="62" t="s">
        <v>601</v>
      </c>
      <c r="F541" s="62"/>
      <c r="G541" s="62"/>
      <c r="H541" s="249"/>
      <c r="I541" s="219"/>
      <c r="J541" s="219"/>
      <c r="K541" s="219"/>
      <c r="L541" s="275"/>
      <c r="M541" s="219"/>
      <c r="N541" s="219"/>
    </row>
    <row r="542" spans="1:14" ht="12.75">
      <c r="A542" s="215"/>
      <c r="B542" s="215"/>
      <c r="C542" s="216" t="s">
        <v>1034</v>
      </c>
      <c r="D542" s="215"/>
      <c r="E542" s="217"/>
      <c r="F542" s="217"/>
      <c r="G542" s="217"/>
      <c r="H542" s="248"/>
      <c r="I542" s="217"/>
      <c r="J542" s="217"/>
      <c r="K542" s="217"/>
      <c r="L542" s="217"/>
      <c r="M542" s="303"/>
      <c r="N542" s="303"/>
    </row>
    <row r="543" spans="1:14" ht="12.75">
      <c r="A543" s="41"/>
      <c r="B543" s="41"/>
      <c r="C543" s="70" t="s">
        <v>873</v>
      </c>
      <c r="D543" s="71"/>
      <c r="E543" s="229"/>
      <c r="F543" s="229"/>
      <c r="G543" s="229"/>
      <c r="H543" s="250"/>
      <c r="I543" s="229"/>
      <c r="J543" s="229"/>
      <c r="K543" s="229"/>
      <c r="L543" s="277"/>
      <c r="M543" s="227"/>
      <c r="N543" s="227"/>
    </row>
    <row r="544" spans="1:14" ht="12.75">
      <c r="A544" s="35">
        <v>491</v>
      </c>
      <c r="B544" s="35"/>
      <c r="C544" s="64" t="s">
        <v>889</v>
      </c>
      <c r="D544" s="35"/>
      <c r="E544" s="62" t="s">
        <v>509</v>
      </c>
      <c r="F544" s="231">
        <v>24</v>
      </c>
      <c r="G544" s="282" t="s">
        <v>1150</v>
      </c>
      <c r="H544" s="318"/>
      <c r="I544" s="280" t="s">
        <v>208</v>
      </c>
      <c r="J544" s="280">
        <v>24</v>
      </c>
      <c r="K544" s="309">
        <f>L544/J544</f>
        <v>1.4037499999999998</v>
      </c>
      <c r="L544" s="320">
        <v>33.69</v>
      </c>
      <c r="M544" s="62" t="s">
        <v>1432</v>
      </c>
      <c r="N544" s="62"/>
    </row>
    <row r="545" spans="1:14" ht="12.75">
      <c r="A545" s="35">
        <v>492</v>
      </c>
      <c r="B545" s="35"/>
      <c r="C545" s="64" t="s">
        <v>890</v>
      </c>
      <c r="D545" s="35">
        <v>96</v>
      </c>
      <c r="E545" s="62" t="s">
        <v>97</v>
      </c>
      <c r="F545" s="231">
        <v>24</v>
      </c>
      <c r="G545" s="282" t="s">
        <v>1150</v>
      </c>
      <c r="H545" s="318"/>
      <c r="I545" s="280" t="s">
        <v>208</v>
      </c>
      <c r="J545" s="280">
        <v>24</v>
      </c>
      <c r="K545" s="309">
        <f>L545/J545</f>
        <v>1.4037499999999998</v>
      </c>
      <c r="L545" s="320">
        <v>33.69</v>
      </c>
      <c r="M545" s="62" t="s">
        <v>1432</v>
      </c>
      <c r="N545" s="62"/>
    </row>
    <row r="546" spans="1:14" ht="12.75">
      <c r="A546" s="35">
        <v>493</v>
      </c>
      <c r="B546" s="35"/>
      <c r="C546" s="64" t="s">
        <v>882</v>
      </c>
      <c r="D546" s="35"/>
      <c r="E546" s="62" t="s">
        <v>504</v>
      </c>
      <c r="F546" s="231">
        <v>6</v>
      </c>
      <c r="G546" s="231"/>
      <c r="H546" s="249"/>
      <c r="I546" s="219"/>
      <c r="J546" s="219"/>
      <c r="K546" s="219"/>
      <c r="L546" s="275"/>
      <c r="M546" s="219"/>
      <c r="N546" s="219"/>
    </row>
    <row r="547" spans="1:14" ht="12.75">
      <c r="A547" s="35">
        <v>494</v>
      </c>
      <c r="B547" s="35"/>
      <c r="C547" s="64" t="s">
        <v>913</v>
      </c>
      <c r="D547" s="35"/>
      <c r="E547" s="62" t="s">
        <v>875</v>
      </c>
      <c r="F547" s="231">
        <v>24</v>
      </c>
      <c r="G547" s="231"/>
      <c r="H547" s="249"/>
      <c r="I547" s="219"/>
      <c r="J547" s="219"/>
      <c r="K547" s="219"/>
      <c r="L547" s="275"/>
      <c r="M547" s="219"/>
      <c r="N547" s="219"/>
    </row>
    <row r="548" spans="1:14" ht="12.75">
      <c r="A548" s="35">
        <v>495</v>
      </c>
      <c r="B548" s="35"/>
      <c r="C548" s="64" t="s">
        <v>914</v>
      </c>
      <c r="D548" s="35"/>
      <c r="E548" s="62" t="s">
        <v>875</v>
      </c>
      <c r="F548" s="231">
        <v>24</v>
      </c>
      <c r="G548" s="231"/>
      <c r="H548" s="249"/>
      <c r="I548" s="219"/>
      <c r="J548" s="219"/>
      <c r="K548" s="219"/>
      <c r="L548" s="275"/>
      <c r="M548" s="219"/>
      <c r="N548" s="219"/>
    </row>
    <row r="549" spans="1:14" ht="12.75">
      <c r="A549" s="35">
        <v>496</v>
      </c>
      <c r="B549" s="35"/>
      <c r="C549" s="64" t="s">
        <v>902</v>
      </c>
      <c r="D549" s="35"/>
      <c r="E549" s="62" t="s">
        <v>875</v>
      </c>
      <c r="F549" s="231">
        <v>24</v>
      </c>
      <c r="G549" s="282" t="s">
        <v>1150</v>
      </c>
      <c r="H549" s="318"/>
      <c r="I549" s="280" t="s">
        <v>1288</v>
      </c>
      <c r="J549" s="280">
        <v>24</v>
      </c>
      <c r="K549" s="309">
        <f>L549/J549</f>
        <v>1.6933333333333334</v>
      </c>
      <c r="L549" s="320">
        <v>40.64</v>
      </c>
      <c r="M549" s="62" t="s">
        <v>1432</v>
      </c>
      <c r="N549" s="62"/>
    </row>
    <row r="550" spans="1:14" ht="12.75">
      <c r="A550" s="35">
        <v>497</v>
      </c>
      <c r="B550" s="35"/>
      <c r="C550" s="64" t="s">
        <v>903</v>
      </c>
      <c r="D550" s="35"/>
      <c r="E550" s="62" t="s">
        <v>875</v>
      </c>
      <c r="F550" s="231">
        <v>24</v>
      </c>
      <c r="G550" s="282" t="s">
        <v>1150</v>
      </c>
      <c r="H550" s="318"/>
      <c r="I550" s="280" t="s">
        <v>1288</v>
      </c>
      <c r="J550" s="280">
        <v>24</v>
      </c>
      <c r="K550" s="309">
        <f>L550/J550</f>
        <v>1.6933333333333334</v>
      </c>
      <c r="L550" s="320">
        <v>40.64</v>
      </c>
      <c r="M550" s="62" t="s">
        <v>1432</v>
      </c>
      <c r="N550" s="62"/>
    </row>
    <row r="551" spans="1:14" ht="12.75">
      <c r="A551" s="35">
        <v>498</v>
      </c>
      <c r="B551" s="35"/>
      <c r="C551" s="64" t="s">
        <v>904</v>
      </c>
      <c r="D551" s="35"/>
      <c r="E551" s="62" t="s">
        <v>875</v>
      </c>
      <c r="F551" s="231">
        <v>24</v>
      </c>
      <c r="G551" s="282" t="s">
        <v>1150</v>
      </c>
      <c r="H551" s="318"/>
      <c r="I551" s="280" t="s">
        <v>1288</v>
      </c>
      <c r="J551" s="280">
        <v>24</v>
      </c>
      <c r="K551" s="309">
        <f>L551/J551</f>
        <v>1.6933333333333334</v>
      </c>
      <c r="L551" s="320">
        <v>40.64</v>
      </c>
      <c r="M551" s="62" t="s">
        <v>1432</v>
      </c>
      <c r="N551" s="62"/>
    </row>
    <row r="552" spans="1:14" ht="12.75">
      <c r="A552" s="35">
        <v>499</v>
      </c>
      <c r="B552" s="35"/>
      <c r="C552" s="64" t="s">
        <v>905</v>
      </c>
      <c r="D552" s="35">
        <v>100</v>
      </c>
      <c r="E552" s="62" t="s">
        <v>875</v>
      </c>
      <c r="F552" s="231">
        <v>24</v>
      </c>
      <c r="G552" s="282" t="s">
        <v>1150</v>
      </c>
      <c r="H552" s="318"/>
      <c r="I552" s="280" t="s">
        <v>1288</v>
      </c>
      <c r="J552" s="280">
        <v>24</v>
      </c>
      <c r="K552" s="309">
        <f>L552/J552</f>
        <v>1.6933333333333334</v>
      </c>
      <c r="L552" s="320">
        <v>40.64</v>
      </c>
      <c r="M552" s="62" t="s">
        <v>1432</v>
      </c>
      <c r="N552" s="62"/>
    </row>
    <row r="553" spans="1:14" ht="12.75">
      <c r="A553" s="35">
        <v>500</v>
      </c>
      <c r="B553" s="35"/>
      <c r="C553" s="64" t="s">
        <v>906</v>
      </c>
      <c r="D553" s="35"/>
      <c r="E553" s="62" t="s">
        <v>875</v>
      </c>
      <c r="F553" s="231">
        <v>24</v>
      </c>
      <c r="G553" s="282" t="s">
        <v>1150</v>
      </c>
      <c r="H553" s="318"/>
      <c r="I553" s="280" t="s">
        <v>1288</v>
      </c>
      <c r="J553" s="280">
        <v>24</v>
      </c>
      <c r="K553" s="309">
        <f>L553/J553</f>
        <v>1.6933333333333334</v>
      </c>
      <c r="L553" s="320">
        <v>40.64</v>
      </c>
      <c r="M553" s="62" t="s">
        <v>1432</v>
      </c>
      <c r="N553" s="62"/>
    </row>
    <row r="554" spans="1:14" ht="12.75">
      <c r="A554" s="35">
        <v>501</v>
      </c>
      <c r="B554" s="35"/>
      <c r="C554" s="127" t="s">
        <v>908</v>
      </c>
      <c r="D554" s="126"/>
      <c r="E554" s="127" t="s">
        <v>875</v>
      </c>
      <c r="F554" s="231">
        <v>24</v>
      </c>
      <c r="G554" s="231"/>
      <c r="H554" s="249"/>
      <c r="I554" s="219"/>
      <c r="J554" s="219"/>
      <c r="K554" s="219"/>
      <c r="L554" s="275"/>
      <c r="M554" s="219"/>
      <c r="N554" s="219"/>
    </row>
    <row r="555" spans="1:14" ht="12.75">
      <c r="A555" s="35">
        <v>502</v>
      </c>
      <c r="B555" s="35"/>
      <c r="C555" s="64" t="s">
        <v>909</v>
      </c>
      <c r="D555" s="35"/>
      <c r="E555" s="62" t="s">
        <v>907</v>
      </c>
      <c r="F555" s="231">
        <v>8</v>
      </c>
      <c r="G555" s="231"/>
      <c r="H555" s="249"/>
      <c r="I555" s="219"/>
      <c r="J555" s="219"/>
      <c r="K555" s="219"/>
      <c r="L555" s="275"/>
      <c r="M555" s="219"/>
      <c r="N555" s="219"/>
    </row>
    <row r="556" spans="1:14" ht="12.75">
      <c r="A556" s="35">
        <v>503</v>
      </c>
      <c r="B556" s="35"/>
      <c r="C556" s="64" t="s">
        <v>910</v>
      </c>
      <c r="D556" s="35"/>
      <c r="E556" s="62" t="s">
        <v>911</v>
      </c>
      <c r="F556" s="231">
        <v>6</v>
      </c>
      <c r="G556" s="231"/>
      <c r="H556" s="249"/>
      <c r="I556" s="219"/>
      <c r="J556" s="219"/>
      <c r="K556" s="219"/>
      <c r="L556" s="275"/>
      <c r="M556" s="219"/>
      <c r="N556" s="219"/>
    </row>
    <row r="557" spans="1:14" ht="12.75">
      <c r="A557" s="35">
        <v>504</v>
      </c>
      <c r="B557" s="35"/>
      <c r="C557" s="64" t="s">
        <v>912</v>
      </c>
      <c r="D557" s="35"/>
      <c r="E557" s="62" t="s">
        <v>875</v>
      </c>
      <c r="F557" s="231">
        <v>24</v>
      </c>
      <c r="G557" s="231"/>
      <c r="H557" s="249"/>
      <c r="I557" s="219"/>
      <c r="J557" s="219"/>
      <c r="K557" s="219"/>
      <c r="L557" s="275"/>
      <c r="M557" s="219"/>
      <c r="N557" s="219"/>
    </row>
    <row r="558" spans="1:14" ht="12.75">
      <c r="A558" s="35">
        <v>505</v>
      </c>
      <c r="B558" s="35"/>
      <c r="C558" s="64" t="s">
        <v>915</v>
      </c>
      <c r="D558" s="35"/>
      <c r="E558" s="62">
        <v>8</v>
      </c>
      <c r="F558" s="231">
        <v>6</v>
      </c>
      <c r="G558" s="231"/>
      <c r="H558" s="249"/>
      <c r="I558" s="219"/>
      <c r="J558" s="219"/>
      <c r="K558" s="219"/>
      <c r="L558" s="275"/>
      <c r="M558" s="219"/>
      <c r="N558" s="219"/>
    </row>
    <row r="559" spans="1:14" ht="12.75">
      <c r="A559" s="35">
        <v>506</v>
      </c>
      <c r="B559" s="35"/>
      <c r="C559" s="64" t="s">
        <v>916</v>
      </c>
      <c r="D559" s="35"/>
      <c r="E559" s="62">
        <v>8</v>
      </c>
      <c r="F559" s="231">
        <v>6</v>
      </c>
      <c r="G559" s="231"/>
      <c r="H559" s="249"/>
      <c r="I559" s="219"/>
      <c r="J559" s="219"/>
      <c r="K559" s="219"/>
      <c r="L559" s="275"/>
      <c r="M559" s="219"/>
      <c r="N559" s="219"/>
    </row>
    <row r="560" spans="1:14" ht="12.75">
      <c r="A560" s="35">
        <v>507</v>
      </c>
      <c r="B560" s="35"/>
      <c r="C560" s="64" t="s">
        <v>917</v>
      </c>
      <c r="D560" s="35"/>
      <c r="E560" s="62" t="s">
        <v>895</v>
      </c>
      <c r="F560" s="231"/>
      <c r="G560" s="231"/>
      <c r="H560" s="249"/>
      <c r="I560" s="219"/>
      <c r="J560" s="219"/>
      <c r="K560" s="219"/>
      <c r="L560" s="275"/>
      <c r="M560" s="219"/>
      <c r="N560" s="219"/>
    </row>
    <row r="561" spans="1:14" ht="12.75">
      <c r="A561" s="35">
        <v>508</v>
      </c>
      <c r="B561" s="35"/>
      <c r="C561" s="64" t="s">
        <v>874</v>
      </c>
      <c r="D561" s="35">
        <v>150</v>
      </c>
      <c r="E561" s="62" t="s">
        <v>509</v>
      </c>
      <c r="F561" s="231">
        <v>24</v>
      </c>
      <c r="G561" s="282" t="s">
        <v>1150</v>
      </c>
      <c r="H561" s="318"/>
      <c r="I561" s="280" t="s">
        <v>1288</v>
      </c>
      <c r="J561" s="280">
        <v>24</v>
      </c>
      <c r="K561" s="309">
        <f>L561/J561</f>
        <v>1.6933333333333334</v>
      </c>
      <c r="L561" s="320">
        <v>40.64</v>
      </c>
      <c r="M561" s="62" t="s">
        <v>1432</v>
      </c>
      <c r="N561" s="62"/>
    </row>
    <row r="562" spans="1:14" ht="12.75">
      <c r="A562" s="35">
        <v>509</v>
      </c>
      <c r="B562" s="35"/>
      <c r="C562" s="64" t="s">
        <v>896</v>
      </c>
      <c r="D562" s="35">
        <v>22</v>
      </c>
      <c r="E562" s="62" t="s">
        <v>897</v>
      </c>
      <c r="F562" s="231">
        <v>6</v>
      </c>
      <c r="G562" s="231"/>
      <c r="H562" s="249"/>
      <c r="I562" s="219"/>
      <c r="J562" s="219"/>
      <c r="K562" s="219"/>
      <c r="L562" s="275"/>
      <c r="M562" s="219"/>
      <c r="N562" s="219"/>
    </row>
    <row r="563" spans="1:14" ht="12.75">
      <c r="A563" s="35">
        <v>510</v>
      </c>
      <c r="B563" s="35"/>
      <c r="C563" s="64" t="s">
        <v>898</v>
      </c>
      <c r="D563" s="35">
        <v>40</v>
      </c>
      <c r="E563" s="62" t="s">
        <v>897</v>
      </c>
      <c r="F563" s="231">
        <v>6</v>
      </c>
      <c r="G563" s="231"/>
      <c r="H563" s="249"/>
      <c r="I563" s="219"/>
      <c r="J563" s="219"/>
      <c r="K563" s="219"/>
      <c r="L563" s="275"/>
      <c r="M563" s="219"/>
      <c r="N563" s="219"/>
    </row>
    <row r="564" spans="1:14" ht="12.75">
      <c r="A564" s="35">
        <v>511</v>
      </c>
      <c r="B564" s="35"/>
      <c r="C564" s="64" t="s">
        <v>899</v>
      </c>
      <c r="D564" s="35">
        <v>30</v>
      </c>
      <c r="E564" s="62" t="s">
        <v>900</v>
      </c>
      <c r="F564" s="231"/>
      <c r="G564" s="231"/>
      <c r="H564" s="249"/>
      <c r="I564" s="219"/>
      <c r="J564" s="219"/>
      <c r="K564" s="219"/>
      <c r="L564" s="275"/>
      <c r="M564" s="219"/>
      <c r="N564" s="219"/>
    </row>
    <row r="565" spans="1:14" ht="12.75">
      <c r="A565" s="35">
        <v>512</v>
      </c>
      <c r="B565" s="35"/>
      <c r="C565" s="64" t="s">
        <v>901</v>
      </c>
      <c r="D565" s="35"/>
      <c r="E565" s="62" t="s">
        <v>900</v>
      </c>
      <c r="F565" s="231"/>
      <c r="G565" s="231"/>
      <c r="H565" s="249"/>
      <c r="I565" s="219"/>
      <c r="J565" s="219"/>
      <c r="K565" s="219"/>
      <c r="L565" s="275"/>
      <c r="M565" s="219"/>
      <c r="N565" s="219"/>
    </row>
    <row r="566" spans="1:14" ht="12.75">
      <c r="A566" s="35">
        <v>513</v>
      </c>
      <c r="B566" s="35"/>
      <c r="C566" s="127" t="s">
        <v>883</v>
      </c>
      <c r="D566" s="126"/>
      <c r="E566" s="127" t="s">
        <v>509</v>
      </c>
      <c r="F566" s="231">
        <v>24</v>
      </c>
      <c r="G566" s="231"/>
      <c r="H566" s="249"/>
      <c r="I566" s="219"/>
      <c r="J566" s="219"/>
      <c r="K566" s="219"/>
      <c r="L566" s="275"/>
      <c r="M566" s="219"/>
      <c r="N566" s="219"/>
    </row>
    <row r="567" spans="1:14" ht="12.75">
      <c r="A567" s="35">
        <v>514</v>
      </c>
      <c r="B567" s="35"/>
      <c r="C567" s="64" t="s">
        <v>884</v>
      </c>
      <c r="D567" s="35"/>
      <c r="E567" s="62" t="s">
        <v>875</v>
      </c>
      <c r="F567" s="231">
        <v>24</v>
      </c>
      <c r="G567" s="231"/>
      <c r="H567" s="249"/>
      <c r="I567" s="219"/>
      <c r="J567" s="219"/>
      <c r="K567" s="219"/>
      <c r="L567" s="275"/>
      <c r="M567" s="219"/>
      <c r="N567" s="219"/>
    </row>
    <row r="568" spans="1:14" ht="12.75">
      <c r="A568" s="35">
        <v>515</v>
      </c>
      <c r="B568" s="35"/>
      <c r="C568" s="64" t="s">
        <v>885</v>
      </c>
      <c r="D568" s="35"/>
      <c r="E568" s="62" t="s">
        <v>509</v>
      </c>
      <c r="F568" s="231">
        <v>24</v>
      </c>
      <c r="G568" s="231"/>
      <c r="H568" s="249"/>
      <c r="I568" s="219"/>
      <c r="J568" s="219"/>
      <c r="K568" s="219"/>
      <c r="L568" s="275"/>
      <c r="M568" s="219"/>
      <c r="N568" s="219"/>
    </row>
    <row r="569" spans="1:14" ht="12.75">
      <c r="A569" s="35">
        <v>516</v>
      </c>
      <c r="B569" s="35"/>
      <c r="C569" s="64" t="s">
        <v>886</v>
      </c>
      <c r="D569" s="35"/>
      <c r="E569" s="62" t="s">
        <v>509</v>
      </c>
      <c r="F569" s="231">
        <v>24</v>
      </c>
      <c r="G569" s="231"/>
      <c r="H569" s="249"/>
      <c r="I569" s="219"/>
      <c r="J569" s="219"/>
      <c r="K569" s="219"/>
      <c r="L569" s="275"/>
      <c r="M569" s="219"/>
      <c r="N569" s="219"/>
    </row>
    <row r="570" spans="1:14" ht="12.75">
      <c r="A570" s="35">
        <v>517</v>
      </c>
      <c r="B570" s="35"/>
      <c r="C570" s="64" t="s">
        <v>887</v>
      </c>
      <c r="D570" s="35"/>
      <c r="E570" s="62" t="s">
        <v>509</v>
      </c>
      <c r="F570" s="231">
        <v>24</v>
      </c>
      <c r="G570" s="231"/>
      <c r="H570" s="249"/>
      <c r="I570" s="219"/>
      <c r="J570" s="219"/>
      <c r="K570" s="219"/>
      <c r="L570" s="275"/>
      <c r="M570" s="219"/>
      <c r="N570" s="219"/>
    </row>
    <row r="571" spans="1:14" ht="12.75">
      <c r="A571" s="35">
        <v>518</v>
      </c>
      <c r="B571" s="35"/>
      <c r="C571" s="64" t="s">
        <v>888</v>
      </c>
      <c r="D571" s="35"/>
      <c r="E571" s="62" t="s">
        <v>509</v>
      </c>
      <c r="F571" s="231">
        <v>24</v>
      </c>
      <c r="G571" s="231"/>
      <c r="H571" s="249"/>
      <c r="I571" s="219"/>
      <c r="J571" s="219"/>
      <c r="K571" s="219"/>
      <c r="L571" s="275"/>
      <c r="M571" s="219"/>
      <c r="N571" s="219"/>
    </row>
    <row r="572" spans="1:14" ht="12.75">
      <c r="A572" s="35">
        <v>519</v>
      </c>
      <c r="B572" s="35"/>
      <c r="C572" s="64" t="s">
        <v>892</v>
      </c>
      <c r="D572" s="35"/>
      <c r="E572" s="62" t="s">
        <v>97</v>
      </c>
      <c r="F572" s="231">
        <v>24</v>
      </c>
      <c r="G572" s="231"/>
      <c r="H572" s="249"/>
      <c r="I572" s="219"/>
      <c r="J572" s="219"/>
      <c r="K572" s="219"/>
      <c r="L572" s="275"/>
      <c r="M572" s="219"/>
      <c r="N572" s="219"/>
    </row>
    <row r="573" spans="1:14" ht="12.75">
      <c r="A573" s="35">
        <v>520</v>
      </c>
      <c r="B573" s="35"/>
      <c r="C573" s="64" t="s">
        <v>876</v>
      </c>
      <c r="D573" s="35"/>
      <c r="E573" s="62" t="s">
        <v>877</v>
      </c>
      <c r="F573" s="231">
        <v>6</v>
      </c>
      <c r="G573" s="231"/>
      <c r="H573" s="249"/>
      <c r="I573" s="219"/>
      <c r="J573" s="219"/>
      <c r="K573" s="219"/>
      <c r="L573" s="275"/>
      <c r="M573" s="219"/>
      <c r="N573" s="219"/>
    </row>
    <row r="574" spans="1:14" ht="12.75">
      <c r="A574" s="35">
        <v>521</v>
      </c>
      <c r="B574" s="35"/>
      <c r="C574" s="64" t="s">
        <v>893</v>
      </c>
      <c r="D574" s="35"/>
      <c r="E574" s="62" t="s">
        <v>894</v>
      </c>
      <c r="F574" s="231">
        <v>6</v>
      </c>
      <c r="G574" s="231"/>
      <c r="H574" s="249"/>
      <c r="I574" s="219"/>
      <c r="J574" s="219"/>
      <c r="K574" s="219"/>
      <c r="L574" s="275"/>
      <c r="M574" s="219"/>
      <c r="N574" s="219"/>
    </row>
    <row r="575" spans="1:14" ht="12.75">
      <c r="A575" s="35">
        <v>522</v>
      </c>
      <c r="B575" s="35"/>
      <c r="C575" s="64" t="s">
        <v>891</v>
      </c>
      <c r="D575" s="35"/>
      <c r="E575" s="62" t="s">
        <v>97</v>
      </c>
      <c r="F575" s="231">
        <v>24</v>
      </c>
      <c r="G575" s="231"/>
      <c r="H575" s="249"/>
      <c r="I575" s="219"/>
      <c r="J575" s="219"/>
      <c r="K575" s="219"/>
      <c r="L575" s="275"/>
      <c r="M575" s="219"/>
      <c r="N575" s="219"/>
    </row>
    <row r="576" spans="1:14" ht="12.75">
      <c r="A576" s="35">
        <v>523</v>
      </c>
      <c r="B576" s="35"/>
      <c r="C576" s="64" t="s">
        <v>880</v>
      </c>
      <c r="D576" s="35">
        <v>222</v>
      </c>
      <c r="E576" s="62" t="s">
        <v>509</v>
      </c>
      <c r="F576" s="231">
        <v>24</v>
      </c>
      <c r="G576" s="231"/>
      <c r="H576" s="249"/>
      <c r="I576" s="219"/>
      <c r="J576" s="219"/>
      <c r="K576" s="219"/>
      <c r="L576" s="275"/>
      <c r="M576" s="219"/>
      <c r="N576" s="219"/>
    </row>
    <row r="577" spans="1:14" ht="12.75">
      <c r="A577" s="35">
        <v>524</v>
      </c>
      <c r="B577" s="35"/>
      <c r="C577" s="64" t="s">
        <v>881</v>
      </c>
      <c r="D577" s="35"/>
      <c r="E577" s="62" t="s">
        <v>509</v>
      </c>
      <c r="F577" s="231">
        <v>24</v>
      </c>
      <c r="G577" s="231"/>
      <c r="H577" s="249"/>
      <c r="I577" s="219"/>
      <c r="J577" s="219"/>
      <c r="K577" s="219"/>
      <c r="L577" s="275"/>
      <c r="M577" s="219"/>
      <c r="N577" s="219"/>
    </row>
    <row r="578" spans="1:14" ht="12.75">
      <c r="A578" s="35">
        <v>525</v>
      </c>
      <c r="B578" s="35"/>
      <c r="C578" s="64" t="s">
        <v>878</v>
      </c>
      <c r="D578" s="35"/>
      <c r="E578" s="62" t="s">
        <v>879</v>
      </c>
      <c r="F578" s="231">
        <v>24</v>
      </c>
      <c r="G578" s="231"/>
      <c r="H578" s="249"/>
      <c r="I578" s="219"/>
      <c r="J578" s="219"/>
      <c r="K578" s="219"/>
      <c r="L578" s="275"/>
      <c r="M578" s="219"/>
      <c r="N578" s="219"/>
    </row>
    <row r="579" spans="1:14" ht="12.75">
      <c r="A579" s="35">
        <v>526</v>
      </c>
      <c r="B579" s="35"/>
      <c r="C579" s="64" t="s">
        <v>954</v>
      </c>
      <c r="D579" s="35">
        <v>12</v>
      </c>
      <c r="E579" s="133">
        <v>12</v>
      </c>
      <c r="F579" s="231">
        <v>12</v>
      </c>
      <c r="G579" s="231"/>
      <c r="H579" s="249"/>
      <c r="I579" s="219"/>
      <c r="J579" s="219"/>
      <c r="K579" s="219"/>
      <c r="L579" s="275"/>
      <c r="M579" s="219"/>
      <c r="N579" s="219"/>
    </row>
  </sheetData>
  <sheetProtection/>
  <protectedRanges>
    <protectedRange sqref="I1:J3" name="Range1"/>
    <protectedRange sqref="I10:L10" name="Range2"/>
    <protectedRange sqref="F12:G12" name="Range2_6"/>
    <protectedRange sqref="F16:G16 F14:G14 F19:G19" name="Range2_4_1"/>
    <protectedRange sqref="F18:G18" name="Range2_6_1"/>
    <protectedRange sqref="F15:G15" name="Range2_1_2"/>
    <protectedRange sqref="F17:G17" name="Range2_1_3"/>
    <protectedRange sqref="F21:G23 F26:G26" name="Range2_4_2"/>
    <protectedRange sqref="F25:G25" name="Range2_6_3"/>
    <protectedRange sqref="F24:G24" name="Range2_3"/>
    <protectedRange sqref="F30:G32 F38:G39" name="Range2_4_3"/>
    <protectedRange sqref="F31:G31" name="Range2_6_4"/>
    <protectedRange sqref="F33:G37" name="Range2_6_5"/>
    <protectedRange sqref="F40:G46" name="Range2_6_7"/>
    <protectedRange sqref="F29:G29" name="Range2_1_4"/>
    <protectedRange sqref="F48:G51" name="Range2_4_4"/>
    <protectedRange sqref="F114:G114 F116:G119 F103:G106 F109:G111" name="Range2_4_5"/>
    <protectedRange sqref="F110:G110" name="Range2_6_18"/>
    <protectedRange sqref="F112:G113" name="Range2_6_19"/>
    <protectedRange sqref="F107:G108" name="Range2_3_6"/>
    <protectedRange sqref="F116:G116" name="Range2_3_7"/>
    <protectedRange sqref="F115:G115" name="Range2_1_6"/>
    <protectedRange sqref="F166:G166 F170:G171" name="Range2_4_7"/>
    <protectedRange sqref="F165:G165" name="Range2_6_42"/>
    <protectedRange sqref="F166:G166" name="Range2_6_43"/>
    <protectedRange sqref="F168:G169" name="Range2_6_44"/>
    <protectedRange sqref="F171:G171" name="Range2_6_45"/>
    <protectedRange sqref="F167:G167" name="Range2_3_13"/>
    <protectedRange sqref="F93:G93" name="Range2_4_8"/>
    <protectedRange sqref="F92:G92" name="Range2_3_14"/>
    <protectedRange sqref="F194:G194 F192:G192" name="Range2_4_9"/>
    <protectedRange sqref="F193:G193" name="Range2_3_16"/>
    <protectedRange sqref="F195:G195" name="Range2_4_10"/>
    <protectedRange sqref="F195:G195" name="Range2_3_28"/>
    <protectedRange sqref="F52:G52" name="Range2_4_11"/>
    <protectedRange sqref="F479:G479 F442:G448 F461:G462 F435:G438 F453:G459 F474:G475 F419:G426 F378:G412 F414:G417 F465:G471" name="Range2_4_12"/>
    <protectedRange sqref="F478:G478 F449:G449" name="Range2_6_57"/>
    <protectedRange sqref="F464:G464" name="Range2_6_60"/>
    <protectedRange sqref="F475:G475 F406:G406 F479:G479" name="Range2_6_63"/>
    <protectedRange sqref="F477:G477" name="Range2_6_65"/>
    <protectedRange sqref="F348:G348 F355:G360 F342:G346" name="Range2_4_13"/>
    <protectedRange sqref="F347:G347" name="Range2_3_25"/>
    <protectedRange sqref="F349:G349" name="Range2_6_67"/>
    <protectedRange sqref="F350:G350" name="Range2_1_16"/>
    <protectedRange sqref="F351:G351" name="Range2_4_3_1"/>
    <protectedRange sqref="F352:G352" name="Range2_4_4_1"/>
    <protectedRange sqref="F353:G354" name="Range2_4_5_1"/>
    <protectedRange sqref="F302:G302" name="Range2_3_15"/>
    <protectedRange sqref="F296:G296 F298:G298" name="Range2_4_15"/>
    <protectedRange sqref="F295:G295" name="Range2_6_46"/>
    <protectedRange sqref="F297:G297" name="Range2_6_66"/>
    <protectedRange sqref="I13:L13 I19:L20 I475:L475 I486:L486 I449:L450 I444:L447 I437:L437 I423:L423 I388:L388 I366:L366 I368:L368 I372:L372 I377:L377 I348:L348 I356:L356 I341:L341 I336:L336 I311 I307 I304 I297 I294:I295 I271 J274:L274 I275 J266:L266 I249:L249 I242:I243 I236:I237 I223:L223 I206 J206:L211 I199:L202 I196:L196 I191:L191 I164:L166 I168:L169 I171:L172 I157:L162 I126:L126 I113:L113 I93:L94 I99:L99 I102:L102 I71:L71 I73:L73 I60:L60 I64:L64 I47:L47 I23:L23 I28:L32 I43:L43 I53:L53 I67:L67 I148:L148 I181:L182 I204:L204 I213:I214 I257:L258 J287:L297 I301 J301:L301 I317:L317 I322 J322:L323 I327:L327 I338:L338 I362:L362 J276:L279 J281:L281 J283:L283 I285:L285 I374:L374 J236:L244 I208 J213:L214 J226:L231 J309:L311 J313:L315 I350:L350 I133:L144 I35:L38 I40:L40 J303:L307" name="Range2_1"/>
    <protectedRange sqref="H19" name="Range2_4_1_1"/>
    <protectedRange sqref="H23" name="Range2_3_1"/>
    <protectedRange sqref="H30:H32 H38" name="Range2_4_3_2"/>
    <protectedRange sqref="H31" name="Range2_6_4_1"/>
    <protectedRange sqref="H35:H37" name="Range2_6_5_1"/>
    <protectedRange sqref="H40 H43" name="Range2_6_7_1"/>
    <protectedRange sqref="H29" name="Range2_1_4_1"/>
    <protectedRange sqref="H113" name="Range2_6_19_1"/>
    <protectedRange sqref="H166 H171" name="Range2_4_7_1"/>
    <protectedRange sqref="H165" name="Range2_6_42_1"/>
    <protectedRange sqref="H166" name="Range2_6_43_1"/>
    <protectedRange sqref="H168:H169" name="Range2_6_44_1"/>
    <protectedRange sqref="H171" name="Range2_6_45_1"/>
    <protectedRange sqref="H93" name="Range2_4_8_1"/>
    <protectedRange sqref="H444:H447 H437 H475 H423 H388" name="Range2_4_12_1"/>
    <protectedRange sqref="H449" name="Range2_6_57_1"/>
    <protectedRange sqref="H475" name="Range2_6_63_1"/>
    <protectedRange sqref="H348 H356" name="Range2_4_13_1"/>
    <protectedRange sqref="H350" name="Range2_1_16_1"/>
    <protectedRange sqref="H295" name="Range2_6_46_1"/>
    <protectedRange sqref="H297" name="Range2_6_66_1"/>
    <protectedRange sqref="H11:L11" name="Range2_1_1"/>
    <protectedRange sqref="J342:J344 J346 J355" name="Range2_4_13_2"/>
    <protectedRange sqref="J347" name="Range2_3_25_2"/>
    <protectedRange sqref="J351" name="Range2_4_3_1_2"/>
    <protectedRange sqref="J354" name="Range2_4_5_1_2"/>
    <protectedRange sqref="I88:L92 I95:L96 I98:L98 I100:L100 I103:L104 I75:L75 I77:L80 I82:L86 I68:L70 I72:L72 I55:L59 I62:L62 I44:L45 I50:L50 I21:L22 I24:L24 I14:L14 K561 K549:K553 K544:K545 K529:L534 K536:L537 K539:L540 K515 K520 K498 K495:K496 K491:K492 K489 I469:L470 I472:L473 I478:L478 I482:L483 I461:L461 I455:L458 I453:L453 I448:L448 I438:L440 I433:L434 I426:L430 I407:L409 I411:L412 I416:L417 I419:L419 I422:L422 I424:L424 I380:L380 I384:L387 I389:L397 I399:L400 I402:L402 I364:L364 I367:L367 I369:L371 I375:L376 K342:L344 K346:L347 K351:L351 K354:L355 I339:L340 I332:L332 I335:L335 I323:L323 I313:L315 I309:L310 I305:L306 I303:L303 I296:L296 I287:L293 I283:L283 I281:L281 I276:L279 I269:L269 I271:L271 I274:L274 I259:L266 I244:L244 I246:L247 I238:L241 I226:L231 K218:L222 I205:L205 I197:L198 I192:L194 I183:L183 I186:L186 I188:L188 I190:L190 I178:L178 I173:L174 I163:L163 I167:L167 I170:L170 I149:L154 I156:L156 I127:L128 I130:L130 I124:L125 I120:L120 I122:L122 I115:L118 I106:L109 I112:L112" name="Range2_1_5"/>
    <protectedRange sqref="H14" name="Range2_4_1_1_1"/>
    <protectedRange sqref="H21:H22" name="Range2_4_2_1_1"/>
    <protectedRange sqref="H24" name="Range2_3_1_1"/>
    <protectedRange sqref="H44:H45" name="Range2_6_7_1_1"/>
    <protectedRange sqref="H50" name="Range2_4_4_2_1"/>
    <protectedRange sqref="H116:H118 H106 H109 H103:H104" name="Range2_4_5_2_1"/>
    <protectedRange sqref="H112" name="Range2_6_19_1_1"/>
    <protectedRange sqref="H107:H108" name="Range2_3_6_1_1"/>
    <protectedRange sqref="H116" name="Range2_3_7_1_1"/>
    <protectedRange sqref="H115" name="Range2_1_6_1_1"/>
    <protectedRange sqref="H170" name="Range2_4_7_1_1"/>
    <protectedRange sqref="H167" name="Range2_3_13_1_1"/>
    <protectedRange sqref="H92" name="Range2_3_14_1_1"/>
    <protectedRange sqref="H194 H192" name="Range2_4_9_1_1"/>
    <protectedRange sqref="H193" name="Range2_3_16_1_1"/>
    <protectedRange sqref="H411:H412 H416:H417 H419 H422 H424 H380 H384:H387 H389:H397 H399:H400 H402 H469:H470 H461 H455:H458 H453 H448 H438 H426 H407:H409" name="Range2_4_12_1_1"/>
    <protectedRange sqref="H478" name="Range2_6_57_1_1"/>
    <protectedRange sqref="H342:H344 H346 H355" name="Range2_4_13_1_1"/>
    <protectedRange sqref="H347" name="Range2_3_25_1_1"/>
    <protectedRange sqref="H351" name="Range2_4_3_1_1_1"/>
    <protectedRange sqref="H354" name="Range2_4_5_1_1_1"/>
    <protectedRange sqref="H296" name="Range2_4_15_1_1"/>
    <protectedRange sqref="I415:L415 I420:L421 K425:L425 K442:L443 I441:J441 L441 K441:K443 K451:L452 K454:L454 I459:L459 I462:L462 K465:L465 K467:L467 I474:L474 K476:L476 K479:L479 I484:J484 K484:L485 K502 K505 K508:K510 K26:L27 K42:L42 I52:L52 K54:L54 K63:L63 K65:L65 K74:L74 K87:L87 K97:L97 K110:L110 K119:L119 K121:L121 K123:L123 K131:L131 I132:J132 L132 K131:K132 K155:L155 K180:L180 K184:L185 K189:L189 K203:L203 K209:L211 K254:L254 I255:J255 L255:L256 K254:K256 K286:L286 K298:L299 L300 I300:J300 K298:K300 K316:L316 I320:L320 K324:L326 K328:L329 K331:L331 K333:L334 K337:L337 K353:L353 K358:L358 K360:L360 K365:L365 K378:L379 I401:L401 I413:L413" name="Range2_8"/>
    <protectedRange sqref="H52" name="Range2_4_11_2"/>
    <protectedRange sqref="H420:H421 H459 H474 H401 H415" name="Range2_4_12_2"/>
    <protectedRange sqref="H26:J27" name="Range2_5_1"/>
    <protectedRange sqref="H42:J42" name="Range2_13"/>
    <protectedRange sqref="H54:J54" name="Range2_17"/>
    <protectedRange sqref="H63:J63" name="Range2_18"/>
    <protectedRange sqref="H65:J65" name="Range2_19"/>
    <protectedRange sqref="H74:J74" name="Range2_23"/>
    <protectedRange sqref="H87:J87" name="Range2_29"/>
    <protectedRange sqref="H97:J97" name="Range2_31"/>
    <protectedRange sqref="H110:J110" name="Range2_33"/>
    <protectedRange sqref="H123:J123 H119:J119 H121:J121" name="Range2_35"/>
    <protectedRange sqref="H131:J131" name="Range2_37"/>
    <protectedRange sqref="H155:J155" name="Range2_43"/>
    <protectedRange sqref="H180:J180" name="Range2_48"/>
    <protectedRange sqref="H189:J189 H184:J185" name="Range2_51"/>
    <protectedRange sqref="H203:J203" name="Range2_55"/>
    <protectedRange sqref="H209:J211" name="Range2_57"/>
    <protectedRange sqref="H254:J254" name="Range2_66"/>
    <protectedRange sqref="H256:J256" name="Range2_67"/>
    <protectedRange sqref="H286:J286" name="Range2_74"/>
    <protectedRange sqref="H298:J298" name="Range2_76"/>
    <protectedRange sqref="H299:J299" name="Range2_77"/>
    <protectedRange sqref="H316:J316" name="Range2_80"/>
    <protectedRange sqref="H328:J328 H324:J326" name="Range2_81"/>
    <protectedRange sqref="H331:J331 H329:J329" name="Range2_82"/>
    <protectedRange sqref="H337:J337 H333:J334" name="Range2_83"/>
    <protectedRange sqref="H353:J353" name="Range2_88"/>
    <protectedRange sqref="H358:J358" name="Range2_90"/>
    <protectedRange sqref="H360:J360" name="Range2_92"/>
    <protectedRange sqref="H365:J365" name="Range2_93"/>
    <protectedRange sqref="H378:J378" name="Range2_95"/>
    <protectedRange sqref="H379:J379" name="Range2_96"/>
    <protectedRange sqref="H465:J465 H467:J467 H476:J476 H479:J479 H485:J485 I232:L235 H425:J425 H442:J443 H451:J452 H454:J454 I51:L51 I129:L129" name="Range2_99"/>
    <protectedRange sqref="I175:L177 I179:L179 I187:L187 I245:L245 I248:L248 I250:L253 I318:L319 I321:L321 I345:L345 I357:L357 K361:L361 I398:L398 I403:L406 I410:L410 I414:L414 I418:L418 I15:L15 I18:L18 I41:L41 I48:L48 I61:L61 I66:L66 I76:L76 I81:L81 I105:L105 I111:L111" name="Range2_14"/>
    <protectedRange sqref="H41" name="Range2_6_7_3"/>
    <protectedRange sqref="H48" name="Range2_4_4_3"/>
    <protectedRange sqref="H105 H111" name="Range2_4_5_3"/>
    <protectedRange sqref="H403:H406 H410 H414 H398" name="Range2_4_12_3"/>
    <protectedRange sqref="H406" name="Range2_6_63_2"/>
    <protectedRange sqref="H345 H357" name="Range2_4_13_4"/>
    <protectedRange sqref="I16:L16 H18 H15:H16" name="Range2_1_7"/>
    <protectedRange sqref="H17:L17" name="Range2_2_2"/>
    <protectedRange sqref="H25:L25" name="Range2_10_1"/>
    <protectedRange sqref="H101:L101" name="Range2_15"/>
    <protectedRange sqref="H373:L373" name="Range2_8_2"/>
    <protectedRange sqref="H435:L436 H431:L432" name="Range2_16_1"/>
    <protectedRange sqref="H460:L460" name="Range2_21_1"/>
    <protectedRange sqref="H466:L466 H463:L464" name="Range2_23_1"/>
    <protectedRange sqref="H468:L468" name="Range2_25_1"/>
    <protectedRange sqref="H477:L477 H471:L471" name="Range2_26_1"/>
    <protectedRange sqref="H480:L480" name="Range2_27_1"/>
    <protectedRange sqref="H267:L268" name="Range2_29_1"/>
    <protectedRange sqref="H272:L273 H270:L270" name="Range2_30_1"/>
    <protectedRange sqref="H275:L275" name="Range2_31_1"/>
    <protectedRange sqref="H282:L282 H280:L280" name="Range2_33_1"/>
    <protectedRange sqref="H284:L284" name="Range2_34_1"/>
    <protectedRange sqref="H12:L12" name="Range2_4_14"/>
    <protectedRange sqref="I361:J361 H359:L359" name="Range2_35_1"/>
    <protectedRange sqref="H51" name="Range2_4_4_5"/>
    <protectedRange sqref="I46:L46" name="Range2_1_8"/>
    <protectedRange sqref="H46" name="Range2_6_7_1_2"/>
    <protectedRange sqref="I114:L114" name="Range2_1_9"/>
    <protectedRange sqref="H114" name="Range2_4_5_2"/>
    <protectedRange sqref="I145:L147" name="Range2_1_5_1"/>
    <protectedRange sqref="K195:L195" name="Range2_8_1"/>
    <protectedRange sqref="H195:J195" name="Range2_52"/>
    <protectedRange sqref="I207:L207" name="Range2_1_5_2"/>
    <protectedRange sqref="I212:L212" name="Range2_1_5_3"/>
    <protectedRange sqref="I224:L225" name="Range2_99_1"/>
    <protectedRange sqref="I308:L308" name="Range2_14_1"/>
    <protectedRange sqref="I312:L312" name="Range2_1_5_4"/>
    <protectedRange sqref="I330:L330" name="Range2_1_5_5"/>
    <protectedRange sqref="J349" name="Range2_6_67_2"/>
    <protectedRange sqref="K349:L349" name="Range2_1_5_6"/>
    <protectedRange sqref="H349" name="Range2_6_67_1_1"/>
    <protectedRange sqref="J352" name="Range2_4_4_1_2"/>
    <protectedRange sqref="K352:L352" name="Range2_1_5_7"/>
    <protectedRange sqref="H352" name="Range2_4_4_1_1_1"/>
    <protectedRange sqref="I381:L381" name="Range2_8_3"/>
    <protectedRange sqref="H381" name="Range2_4_12_2_1"/>
    <protectedRange sqref="I382:L383" name="Range2_1_5_8"/>
    <protectedRange sqref="H382:H383" name="Range2_4_12_1_1_1"/>
    <protectedRange sqref="I215:L217" name="Range2_1_5_9"/>
    <protectedRange sqref="I481:L481" name="Range2_1_5_10"/>
    <protectedRange sqref="H34:L34" name="Range2_12_1"/>
    <protectedRange sqref="I39:L39" name="Range2_2_1_1"/>
    <protectedRange sqref="H39" name="Range2_4_3_2_2"/>
    <protectedRange sqref="I363:L363" name="Range2_1_5_11"/>
    <protectedRange sqref="I49:L49" name="Range2_1_5_12"/>
    <protectedRange sqref="H49" name="Range2_4_4_2_1_1"/>
    <protectedRange sqref="K302:L302" name="Range2_8_4"/>
    <protectedRange sqref="H302:J302" name="Range2_78"/>
    <protectedRange sqref="K33:L33" name="Range2_8_5"/>
    <protectedRange sqref="H33:J33" name="Range2_9"/>
  </protectedRanges>
  <mergeCells count="4">
    <mergeCell ref="I1:J1"/>
    <mergeCell ref="I2:J2"/>
    <mergeCell ref="I3:J3"/>
    <mergeCell ref="H5:L5"/>
  </mergeCells>
  <printOptions/>
  <pageMargins left="0.25" right="0.25" top="0.75" bottom="0.75" header="0.3" footer="0.3"/>
  <pageSetup fitToHeight="18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Support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sandra.david</dc:creator>
  <cp:keywords/>
  <dc:description/>
  <cp:lastModifiedBy>gj</cp:lastModifiedBy>
  <cp:lastPrinted>2011-07-22T13:41:59Z</cp:lastPrinted>
  <dcterms:created xsi:type="dcterms:W3CDTF">2005-06-21T11:01:47Z</dcterms:created>
  <dcterms:modified xsi:type="dcterms:W3CDTF">2011-07-26T13:20:36Z</dcterms:modified>
  <cp:category/>
  <cp:version/>
  <cp:contentType/>
  <cp:contentStatus/>
</cp:coreProperties>
</file>