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 yWindow="315" windowWidth="11355" windowHeight="8445" activeTab="1"/>
  </bookViews>
  <sheets>
    <sheet name="Instruction" sheetId="1" r:id="rId1"/>
    <sheet name="Pricing Tab" sheetId="2" r:id="rId2"/>
    <sheet name="% Discount" sheetId="3" r:id="rId3"/>
    <sheet name="Reference" sheetId="4" r:id="rId4"/>
    <sheet name="Exceptions" sheetId="5" r:id="rId5"/>
  </sheets>
  <definedNames>
    <definedName name="_xlnm.Print_Area" localSheetId="1">'Pricing Tab'!$C$1:$I$109</definedName>
    <definedName name="_xlnm.Print_Titles" localSheetId="2">'% Discount'!$1:$3</definedName>
    <definedName name="_xlnm.Print_Titles" localSheetId="1">'Pricing Tab'!$1:$2</definedName>
  </definedNames>
  <calcPr fullCalcOnLoad="1" refMode="R1C1"/>
</workbook>
</file>

<file path=xl/sharedStrings.xml><?xml version="1.0" encoding="utf-8"?>
<sst xmlns="http://schemas.openxmlformats.org/spreadsheetml/2006/main" count="541" uniqueCount="300">
  <si>
    <t>PK</t>
  </si>
  <si>
    <t>CS</t>
  </si>
  <si>
    <t>EA</t>
  </si>
  <si>
    <t>Unit of Measure</t>
  </si>
  <si>
    <t>Item Description</t>
  </si>
  <si>
    <t>% OFF CATALOG</t>
  </si>
  <si>
    <t>Est 
Annual Usage</t>
  </si>
  <si>
    <t>UNSPSC 
Code</t>
  </si>
  <si>
    <t>Std Unit Sell Price</t>
  </si>
  <si>
    <t>BUSINESS REFERENCES</t>
  </si>
  <si>
    <t>VENDOR NAME:</t>
  </si>
  <si>
    <t>ADDRESS:</t>
  </si>
  <si>
    <t>CITY, STATE, ZIP CODE:</t>
  </si>
  <si>
    <t>PHONE:</t>
  </si>
  <si>
    <t>FAX:</t>
  </si>
  <si>
    <t>CONTACT NAME:</t>
  </si>
  <si>
    <t>EMAIL:</t>
  </si>
  <si>
    <t xml:space="preserve">Provide three references consisting of current or previous customers of similar size and scope to the State of Delaware.  Include name, address, telephone no. and a contact person if possible.  </t>
  </si>
  <si>
    <t>1.______________________________________________________________________</t>
  </si>
  <si>
    <t>________________________________________________________________________</t>
  </si>
  <si>
    <t>2.________________________________________________________________________</t>
  </si>
  <si>
    <t>__________________________________________________________________________</t>
  </si>
  <si>
    <t>3.________________________________________________________________________</t>
  </si>
  <si>
    <t>Exceptions</t>
  </si>
  <si>
    <t>Vendor Name:</t>
  </si>
  <si>
    <t>Address:</t>
  </si>
  <si>
    <t>City, State, Zip Code:</t>
  </si>
  <si>
    <t>Contact Person:</t>
  </si>
  <si>
    <t>Phone:</t>
  </si>
  <si>
    <t>Email:</t>
  </si>
  <si>
    <t xml:space="preserve">Instructions: Please populate the table below with any State of Delaware requirement stated in the ITB document that you are unable to comply with.  Please state the requirement and propose your company's alternative solution.  If you do not state an exception to a requirement, you will be implying by default that your company can meet specified requirements.  Please use the table below to also note any relevant additional services not previously covered in the ITB document.  Sample fields include, but are not limited to: pricing, freight policy, proprietary catalog, distribution and delivery/geographic coverage, ordering, billing, shipping, returns, customer service, quality assurance guarantees, reporting requirements, implementation, contract provisions.  </t>
  </si>
  <si>
    <t xml:space="preserve"> Please answer the following question populating all areas in yellow.</t>
  </si>
  <si>
    <t>State of Delaware Quality Guarantee</t>
  </si>
  <si>
    <t>ITB Document Page Number</t>
  </si>
  <si>
    <t>Proposed Supplier Alternative</t>
  </si>
  <si>
    <t>Comments</t>
  </si>
  <si>
    <t>Please explain any additional performance guarantees your company is willing to extend to the State of Delaware</t>
  </si>
  <si>
    <t>INSTRUCTIONS FOR FILLING OUT PRICING GRID</t>
  </si>
  <si>
    <t xml:space="preserve">Please fill out only shaded areas and DO NOT make any changes to the format of the grids. </t>
  </si>
  <si>
    <t xml:space="preserve"> You are being asked to provide your best pricing for the contract term.</t>
  </si>
  <si>
    <t>This color indicates the area to be filled by vendor/vendor</t>
  </si>
  <si>
    <t>APPENDIX A FOR GSS11026-LAB_SUPPLIES</t>
  </si>
  <si>
    <t>LABORATORY SUPPLIES AND EQUIPMENT</t>
  </si>
  <si>
    <t xml:space="preserve">UNI-GOLD RAPID HIV TST 20/PK  </t>
  </si>
  <si>
    <t xml:space="preserve">EPTIPS RELOADS 200UL 960/CS   </t>
  </si>
  <si>
    <t xml:space="preserve">UNI-GLD RPD HIV CTRL 2/PK     </t>
  </si>
  <si>
    <t>M-4 TRANSPORT KIT RM TMEP 72PK</t>
  </si>
  <si>
    <t xml:space="preserve">TRYPT SOY AGR W/5 BLD 100/PK  </t>
  </si>
  <si>
    <t>FB LP 10UL RIG YL 25BG 1000/CS</t>
  </si>
  <si>
    <t xml:space="preserve">MAGNA PURE COMPACT NA ISO KIT </t>
  </si>
  <si>
    <t xml:space="preserve">SCALPEL HANDLE W/BLADE 20/PK  </t>
  </si>
  <si>
    <t xml:space="preserve">SGL-TAPER LINER W/O PACK 4MM  </t>
  </si>
  <si>
    <t xml:space="preserve">PETRI DISH 100X15 BEV 500/CS  </t>
  </si>
  <si>
    <t xml:space="preserve">DE TUBE H2S 100/A 10/PK       </t>
  </si>
  <si>
    <t xml:space="preserve">GLV LTX EVOLUT 1 PF S 100/PK  </t>
  </si>
  <si>
    <t xml:space="preserve">TARGET VIAL CLR CRIMP 100/PK  </t>
  </si>
  <si>
    <t xml:space="preserve">ROD,STIR,PTFE,6"              </t>
  </si>
  <si>
    <t>CULT TUBE DISP 12X75MM 1000/CS</t>
  </si>
  <si>
    <t xml:space="preserve">GLS VIRT CLR TMP/LENS AF      </t>
  </si>
  <si>
    <t>STIR BAR STAR-HEAD 10X8MM 1/CS</t>
  </si>
  <si>
    <t xml:space="preserve">NITRIC ACID CONCENTD 500 ML   </t>
  </si>
  <si>
    <t xml:space="preserve">DISH WEIGHING ALUMINUM 144/PK </t>
  </si>
  <si>
    <t xml:space="preserve">GLS FIBR FILT PPR 47MM 100/PK </t>
  </si>
  <si>
    <t xml:space="preserve">TRYPTICASE SOY AGAR 20/PK     </t>
  </si>
  <si>
    <t xml:space="preserve">FINNTIP 63 2-10ML 120/CS      </t>
  </si>
  <si>
    <t xml:space="preserve">CHOC 2 AGAR 20/PK             </t>
  </si>
  <si>
    <t>B.O.D. BTL CARRIR PP 8PLC 2/PK</t>
  </si>
  <si>
    <t xml:space="preserve">GLV LTX EVOLUT 1 PF L 100/PK  </t>
  </si>
  <si>
    <t xml:space="preserve">FLTR PROWEIGH FOR TSS 100/PK  </t>
  </si>
  <si>
    <t xml:space="preserve">SPONGE GAUZE 2X2" 200/PK      </t>
  </si>
  <si>
    <t xml:space="preserve">GLV EXM AMB NTRL PF XL 100/PK </t>
  </si>
  <si>
    <t>BAG SPEC BIOH 4X6 PRINTED M/CS</t>
  </si>
  <si>
    <t>FISHER REFRIG FREZ THERMOMETER</t>
  </si>
  <si>
    <t xml:space="preserve">WIPES 9X11 PROSTAT 30/PK      </t>
  </si>
  <si>
    <t xml:space="preserve">GLV LTX EVOLUT 1 PF M 100/PK  </t>
  </si>
  <si>
    <t xml:space="preserve">AST-GP67 SUSCEPT CARDS 20/PK  </t>
  </si>
  <si>
    <t xml:space="preserve">TBG STD 0.010    12PK         </t>
  </si>
  <si>
    <t>HUMDTY SPONG INDIC DESIC 40/PK</t>
  </si>
  <si>
    <t xml:space="preserve">TRICHLOROACETIC AC, 10%, 4 L  </t>
  </si>
  <si>
    <t xml:space="preserve">RUBBER BULB  35ML             </t>
  </si>
  <si>
    <t xml:space="preserve">PETRI DISH 100X15MM 500/CS    </t>
  </si>
  <si>
    <t xml:space="preserve">8 STRP STORAGE PLT CAP 120CS  </t>
  </si>
  <si>
    <t xml:space="preserve">AST-GN24 SUSCEPT CARD 20/PK   </t>
  </si>
  <si>
    <t xml:space="preserve">TOTE BOX GRAY 16X12X4.8"      </t>
  </si>
  <si>
    <t>ARTERY, VEIN AND CAPILLARY, CS</t>
  </si>
  <si>
    <t xml:space="preserve">HARDWOOD MAPLE METERSTICK     </t>
  </si>
  <si>
    <t xml:space="preserve">TARGET CONICAL INSERT 100/PK  </t>
  </si>
  <si>
    <t>TUBE CULT DSP 16X150MM 1000/CS</t>
  </si>
  <si>
    <t xml:space="preserve">TBG STD 0.030  12PK           </t>
  </si>
  <si>
    <t xml:space="preserve">TBG STD 0.045  12PK           </t>
  </si>
  <si>
    <t xml:space="preserve">ALCOHOL PREPS PADS 100/PK     </t>
  </si>
  <si>
    <t xml:space="preserve">KG MD FROCK WHITE 30/CS       </t>
  </si>
  <si>
    <t xml:space="preserve">EZ-PAK HAWG 47Q6000 600/PK    </t>
  </si>
  <si>
    <t xml:space="preserve">C E Q SEPARATION GELS         </t>
  </si>
  <si>
    <t>INSTROMARK TAPE WHT 200 ROLL "</t>
  </si>
  <si>
    <t xml:space="preserve">SAMPLE CUPS CLEAR 4ML 1000/PK </t>
  </si>
  <si>
    <t xml:space="preserve">EPTPS, RCK, 0.1-10uL 960/CS   </t>
  </si>
  <si>
    <t>CONCL BT CRYOVIAL 1.2ML 500/CS</t>
  </si>
  <si>
    <t xml:space="preserve">PH 0-14 BY 1 6X80MM 100/PK    </t>
  </si>
  <si>
    <t>ECLIPSE BLOOD COLLEC NDL 48/PK</t>
  </si>
  <si>
    <t xml:space="preserve">MCT N/S 0.5ML NAT 500/PK      </t>
  </si>
  <si>
    <t xml:space="preserve">04.1CLPINTRSTD2000PPB 1ML     </t>
  </si>
  <si>
    <t xml:space="preserve">EZ CLEAN KIT 1/PK             </t>
  </si>
  <si>
    <t xml:space="preserve">SMART-STRIP CHEM CLASS CRD    </t>
  </si>
  <si>
    <t>RPR CARD TEST CNTRL CRDS 10/PK</t>
  </si>
  <si>
    <t>COTTON TIP APPLCTR 3IN 1000/PK</t>
  </si>
  <si>
    <t xml:space="preserve">SNAP SEAL NAT PTFE 100/PK     </t>
  </si>
  <si>
    <t xml:space="preserve">DISSECT BLADE NO. 22 100/PK   </t>
  </si>
  <si>
    <t xml:space="preserve">TUBE PP CONICAL 15ML 500/CS   </t>
  </si>
  <si>
    <t xml:space="preserve">SCOOP DIGGER CHEMICAL EA      </t>
  </si>
  <si>
    <t xml:space="preserve">SPATULA MICROSPOON EA         </t>
  </si>
  <si>
    <t xml:space="preserve">TAG CENT SEALS, 50 PACK       </t>
  </si>
  <si>
    <t xml:space="preserve">GOWNS, 100/BOX                </t>
  </si>
  <si>
    <t xml:space="preserve">EVIDENCE TAPE                 </t>
  </si>
  <si>
    <t xml:space="preserve">CUSTOM STANDARD  1ML          </t>
  </si>
  <si>
    <t>MSA C420 RESPONDER PAPR SYSTEM</t>
  </si>
  <si>
    <t xml:space="preserve">NICKEL METAL HYDR BAT KIT     </t>
  </si>
  <si>
    <t xml:space="preserve">DRI HEAT TAG INDICATOR        </t>
  </si>
  <si>
    <t>LENS PAPER 4X6 IN BOOK 12BK/PK</t>
  </si>
  <si>
    <t xml:space="preserve">MILX GV .22UM PVDF 50/PK      </t>
  </si>
  <si>
    <t xml:space="preserve">ULTRAFREE-MC 0GV 250/PK       </t>
  </si>
  <si>
    <t>KIMWIPES</t>
  </si>
  <si>
    <t>FILTER PAPER QUALITATIVE CIRCLES</t>
  </si>
  <si>
    <t>FILTER PAPER REEVE ANGEL QUALITATIVE CIRCLES</t>
  </si>
  <si>
    <t>KJEL-SORB SOLUTION 20L</t>
  </si>
  <si>
    <t>Appendix A, Tab 3</t>
  </si>
  <si>
    <t>Tab 1: Instruction Sheet</t>
  </si>
  <si>
    <t>Tab 4: Contains list of references needed</t>
  </si>
  <si>
    <t>Tab 5: Contains space to input exceptions to contract terms and conditions.</t>
  </si>
  <si>
    <t>DESCRIPTION</t>
  </si>
  <si>
    <t>LIST PRICING SOURCE (CATALOG, ISSUE DATE AND NUMBER)</t>
  </si>
  <si>
    <t>GREY SEPTA</t>
  </si>
  <si>
    <t>LIGHTCYCLER FASTSTART DNA MAST</t>
  </si>
  <si>
    <t>GZ PAD NS 4X4 12 PLY 200/PK</t>
  </si>
  <si>
    <t>BG BIO ORNGE 14X19 200/PK</t>
  </si>
  <si>
    <t>MRC-5 TUBE</t>
  </si>
  <si>
    <t>VERO TUBE</t>
  </si>
  <si>
    <t>RMK TUBE</t>
  </si>
  <si>
    <t>PETRI DISH 50X9MM 500/CS</t>
  </si>
  <si>
    <t>Full Line Catalog</t>
  </si>
  <si>
    <t>Apparatus &amp; Supplies</t>
  </si>
  <si>
    <t>Chemicals</t>
  </si>
  <si>
    <t>Culture Media</t>
  </si>
  <si>
    <t>Chromatography Products</t>
  </si>
  <si>
    <t>Safety Products</t>
  </si>
  <si>
    <t>Tab 3: Contains discount percentages</t>
  </si>
  <si>
    <t>.2ML RKN PT PP N-SKRT NAT 25PK</t>
  </si>
  <si>
    <t>.6ML GRDTB W/FLT TP-MI 1000/PK</t>
  </si>
  <si>
    <t xml:space="preserve">0.01 M KCL, 1412 5S/CM, 1 L   </t>
  </si>
  <si>
    <t>0.6ML W/GRD LCK LD-MIX 1000/PK</t>
  </si>
  <si>
    <t xml:space="preserve">04.1CLPVOA 2000PPB 1ML        </t>
  </si>
  <si>
    <t>1.5ML TUBE GRAD NSTR CLR 500PK</t>
  </si>
  <si>
    <t xml:space="preserve">10,000 PPM FE HNO3 125ML      </t>
  </si>
  <si>
    <t xml:space="preserve">1000 PPM BA IN 2% HNO3 100ML  </t>
  </si>
  <si>
    <t xml:space="preserve">1000 PPM CU IN 2% HN03 125ML  </t>
  </si>
  <si>
    <t xml:space="preserve">1000 PPM HG IN 10% HNO3 100ML </t>
  </si>
  <si>
    <t xml:space="preserve">1000 PPM SE IN 2% HN03 125ML  </t>
  </si>
  <si>
    <t xml:space="preserve">120ML PP CONT ST W/CAP 100/CS </t>
  </si>
  <si>
    <t xml:space="preserve">120ML-53 ST ORG CAP 300/CS    </t>
  </si>
  <si>
    <t xml:space="preserve">16 POS VACUUM MANIFOLD        </t>
  </si>
  <si>
    <t xml:space="preserve">17987165BS 1660 LRG BLK EA    </t>
  </si>
  <si>
    <t xml:space="preserve">2.0MLGRDTB W/FLT TP-NA 500/PK </t>
  </si>
  <si>
    <t xml:space="preserve">200UL TIP RACK RELOAD 960/PK  </t>
  </si>
  <si>
    <t xml:space="preserve">24X48 SINK, TWO COMPARTMENT   </t>
  </si>
  <si>
    <t xml:space="preserve">300ML BOD BTL W/PENNY 24/CS   </t>
  </si>
  <si>
    <t xml:space="preserve">3-METHYL-1,1-DIPHENYLUREA,25G </t>
  </si>
  <si>
    <t xml:space="preserve">4 OZ STANDUP BAG 500CS        </t>
  </si>
  <si>
    <t xml:space="preserve">4BFB 2500PPB METH 1ML         </t>
  </si>
  <si>
    <t xml:space="preserve">55L SYR FN 50MM               </t>
  </si>
  <si>
    <t xml:space="preserve">6' CLEAN BENCH 115V           </t>
  </si>
  <si>
    <t>ACETIC ANHYDRIDE, P.A.   500ML</t>
  </si>
  <si>
    <t xml:space="preserve">ALL PURPOSE SAFETY SHEARS     </t>
  </si>
  <si>
    <t xml:space="preserve">AMMONIUM ACETATE ACS, 500 G   </t>
  </si>
  <si>
    <t xml:space="preserve">AMSCO SPORDEX VHP             </t>
  </si>
  <si>
    <t xml:space="preserve">ANTISERA SINGLE FACTOR Z      </t>
  </si>
  <si>
    <t xml:space="preserve">APD CONFIDENCE SAMPLE         </t>
  </si>
  <si>
    <t>APLCTR PLSTC 6X1/10" ST 100/PK</t>
  </si>
  <si>
    <t xml:space="preserve">ASPIRATORTUBINGEA             </t>
  </si>
  <si>
    <t xml:space="preserve">AVR II                        </t>
  </si>
  <si>
    <t xml:space="preserve">BASE PAIR, 200 NMOL SCALE     </t>
  </si>
  <si>
    <t xml:space="preserve">BEAKER GRIFFIN 1000ML 6/PK    </t>
  </si>
  <si>
    <t xml:space="preserve">BLOOD BLOC 16X22 HI 100/CS    </t>
  </si>
  <si>
    <t xml:space="preserve">BOILING STONES TFE 450GM BTL  </t>
  </si>
  <si>
    <t xml:space="preserve">BSL3 HOOD W/SNAPS &amp; BATTERY   </t>
  </si>
  <si>
    <t>BUFFER 7.00, RICCA, YELLOW,20L</t>
  </si>
  <si>
    <t xml:space="preserve">BUFFER COLRD BLUE PH 10 500ML </t>
  </si>
  <si>
    <t>BUFFER COLRD RED PH 4.00 500ML</t>
  </si>
  <si>
    <t xml:space="preserve">BUFFER POUCHES ASST PH 4,7,10 </t>
  </si>
  <si>
    <t xml:space="preserve">CA LUMINA HCL                 </t>
  </si>
  <si>
    <t>CAMPYLOBACTER BLOOD AGAR 20/PK</t>
  </si>
  <si>
    <t xml:space="preserve">CEFINASE 50-DISC CARTR 1/4IN  </t>
  </si>
  <si>
    <t xml:space="preserve">CIDEHOL 70 IPA 70% 1 GALLON   </t>
  </si>
  <si>
    <t xml:space="preserve">CLSR FIL/VNT 1/4IN 83B PP     </t>
  </si>
  <si>
    <t>COLORMETRIC TRANSLTIN DECT SYS</t>
  </si>
  <si>
    <t xml:space="preserve">COLUMBIA CNA AGAR 20/PK       </t>
  </si>
  <si>
    <t xml:space="preserve">CONTAINER PHLEB PLAS RD 1QT   </t>
  </si>
  <si>
    <t xml:space="preserve">CONTINOUSLY REGENERATED ANION </t>
  </si>
  <si>
    <t xml:space="preserve">CRD COLUMN 4MM 1/EA           </t>
  </si>
  <si>
    <t xml:space="preserve">CYLINDER DOUBLE GRAD 50ML     </t>
  </si>
  <si>
    <t xml:space="preserve">CYLINDER WHITE LINE 500ML     </t>
  </si>
  <si>
    <t xml:space="preserve">H INFLUENZAE ANTIS TYPE B     </t>
  </si>
  <si>
    <t xml:space="preserve">HEADSUP LIGHT WATER RES SR    </t>
  </si>
  <si>
    <t xml:space="preserve">HEKTOEN ENTERIC AGAR 500G     </t>
  </si>
  <si>
    <t xml:space="preserve">INDIA INK DROPPER 50/PK       </t>
  </si>
  <si>
    <t xml:space="preserve">INDIUM(III) BROMIDE, 99. 10GR </t>
  </si>
  <si>
    <t>INDIUM(III) TRIFLUOROMETHA 5GR</t>
  </si>
  <si>
    <t xml:space="preserve">INFECT SHIPR AMB LG CNSTR 8CS </t>
  </si>
  <si>
    <t xml:space="preserve">INFRARED THERMO COUPLER       </t>
  </si>
  <si>
    <t xml:space="preserve">JAR WM PP 4OZ/125ML 36/CS     </t>
  </si>
  <si>
    <t xml:space="preserve">KIMWIPES DISP 12X12 2940/CS   </t>
  </si>
  <si>
    <t xml:space="preserve">L GLUTAMIC ACID CRYSTL R 100G </t>
  </si>
  <si>
    <t xml:space="preserve">LAB SPATULA HAYMAN TFE 15CM   </t>
  </si>
  <si>
    <t xml:space="preserve">LABCOAT UNISEX LONG XXL WHT   </t>
  </si>
  <si>
    <t xml:space="preserve">LAMBDA DNA-HIND III100UG      </t>
  </si>
  <si>
    <t xml:space="preserve">LBM DELUXE MECH OVEN2.5120V   </t>
  </si>
  <si>
    <t xml:space="preserve">LIGHTCYCLER FASTSTART DN      </t>
  </si>
  <si>
    <t xml:space="preserve">LION ERS SUIT SIZE 2X         </t>
  </si>
  <si>
    <t xml:space="preserve">LION ERS SUIT SIZE 3X         </t>
  </si>
  <si>
    <t xml:space="preserve">LION ERS SUIT SIZE LARGE      </t>
  </si>
  <si>
    <t xml:space="preserve">LION ERS SUIT SIZE MEDIUM     </t>
  </si>
  <si>
    <t xml:space="preserve">LION ERS SUIT SIZE XL         </t>
  </si>
  <si>
    <t>LIQUID CELL ASSAY OMNI SAMPLER</t>
  </si>
  <si>
    <t xml:space="preserve">MAG SULFATE HEP USPEPFCC 500G </t>
  </si>
  <si>
    <t>MAGNESIUM CHLORIDE, ANHY 100GR</t>
  </si>
  <si>
    <t>MERCURIC NITRATE, 0.025 N, 1 L</t>
  </si>
  <si>
    <t xml:space="preserve">METHANOL PURGE &amp; TRAP 1L      </t>
  </si>
  <si>
    <t xml:space="preserve">MICRO SWITCH FOR 1128 CABNT   </t>
  </si>
  <si>
    <t xml:space="preserve">MIDISART 2000 0.2UM  PK/100   </t>
  </si>
  <si>
    <t xml:space="preserve">MINIERT VALVE 12PK            </t>
  </si>
  <si>
    <t xml:space="preserve">MODIFICATION - DYE            </t>
  </si>
  <si>
    <t xml:space="preserve">MODIFICATION - UNIVERSAL BASE </t>
  </si>
  <si>
    <t xml:space="preserve">MODIFICATION WOBBLE           </t>
  </si>
  <si>
    <t xml:space="preserve">MUELLER HINTON II AGAR 8/PK   </t>
  </si>
  <si>
    <t>MUELLER HINTON W/5% SHBLD 8/PK</t>
  </si>
  <si>
    <t xml:space="preserve">NA LUMINA HCL                 </t>
  </si>
  <si>
    <t xml:space="preserve">NITRIC ACID 70% V/V, 2.5L     </t>
  </si>
  <si>
    <t>NITROGEN STANDARD 100PPM 500ML</t>
  </si>
  <si>
    <t xml:space="preserve">N-NONANE, 99%  100ML          </t>
  </si>
  <si>
    <t>NORMAL-HEXANE, 95+%      2.5LT</t>
  </si>
  <si>
    <t xml:space="preserve">NOTEBK LAB PAPER 8.5X11" RULE </t>
  </si>
  <si>
    <t xml:space="preserve">O2 MANIFOLD W/OUT REGULATOR   </t>
  </si>
  <si>
    <t xml:space="preserve">ONE STEP RT-PCR KIT(25)       </t>
  </si>
  <si>
    <t xml:space="preserve">OPEN TOP PE BAG 7X9" 100/PK   </t>
  </si>
  <si>
    <t xml:space="preserve">PCR PLT 96 SEMI SKIRT NT 25CS </t>
  </si>
  <si>
    <t xml:space="preserve">PH SINGLES PH 4.01  20/PK     </t>
  </si>
  <si>
    <t xml:space="preserve">PIPET PASTEUR CON DROP M/CS   </t>
  </si>
  <si>
    <t>PIPET SER STL 10X1/10ML 200/CS</t>
  </si>
  <si>
    <t xml:space="preserve">PIPET SHORTY 1ML MULTI 400/CS </t>
  </si>
  <si>
    <t xml:space="preserve">PLAIN EARTHWORM 8-10" 10/PK   </t>
  </si>
  <si>
    <t xml:space="preserve">PLASTIC BUTTON/SPECTRUM TECH  </t>
  </si>
  <si>
    <t>PLATE BBL CHROMAGAR O157 20/PK</t>
  </si>
  <si>
    <t xml:space="preserve">PLATE BBL MEI AGAR 20/PK      </t>
  </si>
  <si>
    <t xml:space="preserve">PLUS TI 0.5-10UL              </t>
  </si>
  <si>
    <t xml:space="preserve">POCKET SABER 1820 FLSHLT YLW  </t>
  </si>
  <si>
    <t xml:space="preserve">POLYSEED CAPSULES 50/PK       </t>
  </si>
  <si>
    <t xml:space="preserve">POT HYDRO PHTHAL PR STD 500G  </t>
  </si>
  <si>
    <t xml:space="preserve">POT PHOSPHATE PWD CR ACS 100G </t>
  </si>
  <si>
    <t xml:space="preserve">PRE FILTER RETAINERS 20/PK    </t>
  </si>
  <si>
    <t xml:space="preserve">PROD, ASR300, 4MM             </t>
  </si>
  <si>
    <t xml:space="preserve">PROTEINASE K 5X1.25ML         </t>
  </si>
  <si>
    <t xml:space="preserve">PYR REAGENT DROPPER 50/PK     </t>
  </si>
  <si>
    <t xml:space="preserve">PYR/ESCULIN DISK VIAL 25PK    </t>
  </si>
  <si>
    <t xml:space="preserve">SALMONELLA H MT ANTISERA 2 ML </t>
  </si>
  <si>
    <t xml:space="preserve">SALMONELLA H-A 5ML            </t>
  </si>
  <si>
    <t xml:space="preserve">SCISSORS 4.5 STR SS DISSECT   </t>
  </si>
  <si>
    <t>SODIUM BICARBONATE CR ACS 500G</t>
  </si>
  <si>
    <t>SODIUM BISULFITE CERT ACS 500G</t>
  </si>
  <si>
    <t xml:space="preserve">SODIUM HYDROX SOL 1N CERT 1L  </t>
  </si>
  <si>
    <t xml:space="preserve">SOLUTION NITRITE 5X60ML/PK    </t>
  </si>
  <si>
    <t xml:space="preserve">SPEC TOURGUARD 3 DISP 20/PK   </t>
  </si>
  <si>
    <t xml:space="preserve">SPRING SCALE 5000X100GM       </t>
  </si>
  <si>
    <t xml:space="preserve">SQUID 5-8" PLAIN 10/PK        </t>
  </si>
  <si>
    <t xml:space="preserve">STRAP ASS FOR MD3196 BLACK    </t>
  </si>
  <si>
    <t xml:space="preserve">SUCROSE CRYSTAL CERT ACS 3KG  </t>
  </si>
  <si>
    <t xml:space="preserve">SUPER SABRELITE FLSHLIGHT YLW </t>
  </si>
  <si>
    <t xml:space="preserve">SURE/CUT BUFFER H 5X1ML       </t>
  </si>
  <si>
    <t xml:space="preserve">SYRINGE 701 HP23S/1.71" 6/PK  </t>
  </si>
  <si>
    <t xml:space="preserve">T4 DNA LIGASE LOW CONC 100U   </t>
  </si>
  <si>
    <t xml:space="preserve">TAINER TOP 1213MM RD, 1000/PK </t>
  </si>
  <si>
    <t xml:space="preserve">TOC STANDARD 1PPM, 1L         </t>
  </si>
  <si>
    <t>TRISHYDROXMETAMINOMETH CR 500G</t>
  </si>
  <si>
    <t xml:space="preserve">TRYPTIC SOY BROTH 10 10/PK    </t>
  </si>
  <si>
    <t xml:space="preserve">TUBE RACK GREEN 2/PK          </t>
  </si>
  <si>
    <t>TUBE SAFE-LCK 1.5ML NAT 500/PK</t>
  </si>
  <si>
    <t xml:space="preserve">TURBIDITY STD, 4000 NTU, 1 L  </t>
  </si>
  <si>
    <t>TYCHEM F CVRL HD/BT GRY 4X 6CS</t>
  </si>
  <si>
    <t>UNIDENTIFIED RGA NO SUB/REBATE</t>
  </si>
  <si>
    <t xml:space="preserve">UV TO WHITE CONVERTER 21x26cm </t>
  </si>
  <si>
    <t xml:space="preserve">VAC SOD FLRD GRY 100/PK       </t>
  </si>
  <si>
    <t xml:space="preserve">VIAL CLOSURE 100PK            </t>
  </si>
  <si>
    <t>VIAL CLR EPA UNASSM 40ML 72/CS</t>
  </si>
  <si>
    <t xml:space="preserve">VIAL SALMONELLA O GROUP G1    </t>
  </si>
  <si>
    <t xml:space="preserve">WEIGH BOATS XLG 500/PK        </t>
  </si>
  <si>
    <t>WHIRL-PAK STANDUP BG 4OZ 500PK</t>
  </si>
  <si>
    <t xml:space="preserve">ZINC PVA 500ML                </t>
  </si>
  <si>
    <t xml:space="preserve">Catalog List Price </t>
  </si>
  <si>
    <t>Catalog Price Discount</t>
  </si>
  <si>
    <t>The Vendor must include UNSPSC number on ALL Monthly Usage Reports</t>
  </si>
  <si>
    <t>Vendors are asked to provide the catalog list price, discount off catalog price and the Sell price for the items listed below. If you can't provide pricing for the standard unit listed, provide the same information for any substitute item.</t>
  </si>
  <si>
    <t>Tab 2: Contains core list items that are purchased more frequently or at greater volumes.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</si>
</sst>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General_)"/>
    <numFmt numFmtId="166" formatCode="&quot;$&quot;#,##0.00"/>
  </numFmts>
  <fonts count="53">
    <font>
      <sz val="10"/>
      <name val="Arial"/>
      <family val="0"/>
    </font>
    <font>
      <sz val="11"/>
      <color indexed="8"/>
      <name val="Calibri"/>
      <family val="2"/>
    </font>
    <font>
      <sz val="10"/>
      <name val="MS Sans Serif"/>
      <family val="2"/>
    </font>
    <font>
      <b/>
      <sz val="10"/>
      <name val="Arial"/>
      <family val="2"/>
    </font>
    <font>
      <b/>
      <u val="single"/>
      <sz val="10"/>
      <name val="Arial"/>
      <family val="2"/>
    </font>
    <font>
      <b/>
      <sz val="12"/>
      <name val="Arial"/>
      <family val="2"/>
    </font>
    <font>
      <sz val="12"/>
      <name val="Arial"/>
      <family val="2"/>
    </font>
    <font>
      <b/>
      <u val="single"/>
      <sz val="11"/>
      <name val="Arial"/>
      <family val="2"/>
    </font>
    <font>
      <sz val="11"/>
      <name val="Arial"/>
      <family val="2"/>
    </font>
    <font>
      <b/>
      <sz val="11"/>
      <name val="Arial"/>
      <family val="2"/>
    </font>
    <font>
      <b/>
      <sz val="10"/>
      <name val="Courier"/>
      <family val="3"/>
    </font>
    <font>
      <sz val="8"/>
      <name val="Arial"/>
      <family val="2"/>
    </font>
    <font>
      <b/>
      <sz val="8"/>
      <name val="Arial"/>
      <family val="2"/>
    </font>
    <font>
      <i/>
      <sz val="8"/>
      <name val="Arial"/>
      <family val="2"/>
    </font>
    <font>
      <i/>
      <sz val="12"/>
      <name val="Arial"/>
      <family val="2"/>
    </font>
    <font>
      <sz val="8"/>
      <name val="Times New Roman"/>
      <family val="1"/>
    </font>
    <font>
      <b/>
      <sz val="18"/>
      <color indexed="10"/>
      <name val="Arial"/>
      <family val="2"/>
    </font>
    <font>
      <sz val="14"/>
      <name val="Arial"/>
      <family val="2"/>
    </font>
    <font>
      <sz val="14"/>
      <color indexed="10"/>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theme="0"/>
        <bgColor indexed="64"/>
      </patternFill>
    </fill>
    <fill>
      <patternFill patternType="solid">
        <fgColor indexed="13"/>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style="medium"/>
    </border>
    <border>
      <left/>
      <right style="medium"/>
      <top style="medium"/>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right style="medium"/>
      <top style="medium"/>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medium"/>
      <right style="medium"/>
      <top style="medium"/>
      <bottom style="medium"/>
    </border>
    <border>
      <left/>
      <right/>
      <top style="medium"/>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36"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4">
    <xf numFmtId="0" fontId="0" fillId="0" borderId="0" xfId="0" applyAlignment="1">
      <alignment/>
    </xf>
    <xf numFmtId="0" fontId="0" fillId="0" borderId="0" xfId="0" applyFont="1" applyAlignment="1">
      <alignment/>
    </xf>
    <xf numFmtId="0" fontId="0" fillId="0" borderId="0" xfId="0" applyFont="1" applyAlignment="1">
      <alignment wrapText="1"/>
    </xf>
    <xf numFmtId="0" fontId="0" fillId="0" borderId="0" xfId="44" applyNumberFormat="1" applyFont="1" applyAlignment="1">
      <alignment horizontal="left"/>
    </xf>
    <xf numFmtId="165" fontId="7" fillId="0" borderId="0" xfId="0" applyNumberFormat="1" applyFont="1" applyAlignment="1">
      <alignment horizontal="center"/>
    </xf>
    <xf numFmtId="0" fontId="0" fillId="33" borderId="10" xfId="0" applyFont="1" applyFill="1" applyBorder="1" applyAlignment="1">
      <alignment horizontal="left"/>
    </xf>
    <xf numFmtId="0" fontId="0" fillId="0" borderId="0" xfId="0" applyFont="1" applyFill="1" applyBorder="1" applyAlignment="1">
      <alignment horizontal="left"/>
    </xf>
    <xf numFmtId="165" fontId="8" fillId="0" borderId="0" xfId="0" applyNumberFormat="1" applyFont="1" applyAlignment="1">
      <alignment wrapText="1"/>
    </xf>
    <xf numFmtId="165" fontId="8" fillId="0" borderId="0" xfId="0" applyNumberFormat="1" applyFont="1" applyAlignment="1">
      <alignment/>
    </xf>
    <xf numFmtId="165" fontId="9" fillId="33" borderId="0" xfId="0" applyNumberFormat="1" applyFont="1" applyFill="1" applyAlignment="1">
      <alignment/>
    </xf>
    <xf numFmtId="165" fontId="10" fillId="33" borderId="0" xfId="0" applyNumberFormat="1" applyFont="1" applyFill="1" applyAlignment="1">
      <alignment/>
    </xf>
    <xf numFmtId="0" fontId="0" fillId="34" borderId="0" xfId="56" applyFont="1" applyFill="1">
      <alignment/>
      <protection/>
    </xf>
    <xf numFmtId="0" fontId="0" fillId="0" borderId="0" xfId="56" applyFont="1">
      <alignment/>
      <protection/>
    </xf>
    <xf numFmtId="0" fontId="0" fillId="0" borderId="0" xfId="56">
      <alignment/>
      <protection/>
    </xf>
    <xf numFmtId="0" fontId="4" fillId="0" borderId="0" xfId="56" applyFont="1">
      <alignment/>
      <protection/>
    </xf>
    <xf numFmtId="0" fontId="11" fillId="0" borderId="0" xfId="56" applyFont="1" applyFill="1" applyBorder="1">
      <alignment/>
      <protection/>
    </xf>
    <xf numFmtId="0" fontId="3" fillId="34" borderId="0" xfId="56" applyFont="1" applyFill="1">
      <alignment/>
      <protection/>
    </xf>
    <xf numFmtId="0" fontId="3" fillId="34" borderId="0" xfId="56" applyFont="1" applyFill="1" applyAlignment="1">
      <alignment/>
      <protection/>
    </xf>
    <xf numFmtId="0" fontId="11" fillId="35" borderId="11" xfId="56" applyFont="1" applyFill="1" applyBorder="1" applyAlignment="1" applyProtection="1">
      <alignment horizontal="left"/>
      <protection locked="0"/>
    </xf>
    <xf numFmtId="0" fontId="11" fillId="35" borderId="12" xfId="56" applyFont="1" applyFill="1" applyBorder="1" applyAlignment="1" applyProtection="1">
      <alignment horizontal="left"/>
      <protection locked="0"/>
    </xf>
    <xf numFmtId="0" fontId="12" fillId="0" borderId="0" xfId="56" applyFont="1" applyFill="1" applyBorder="1" applyAlignment="1">
      <alignment horizontal="center" vertical="center"/>
      <protection/>
    </xf>
    <xf numFmtId="0" fontId="12" fillId="34" borderId="0" xfId="56" applyFont="1" applyFill="1">
      <alignment/>
      <protection/>
    </xf>
    <xf numFmtId="0" fontId="5" fillId="36" borderId="13" xfId="56" applyFont="1" applyFill="1" applyBorder="1" applyAlignment="1">
      <alignment horizontal="center" wrapText="1"/>
      <protection/>
    </xf>
    <xf numFmtId="0" fontId="15" fillId="35" borderId="14" xfId="56" applyFont="1" applyFill="1" applyBorder="1" applyAlignment="1" applyProtection="1">
      <alignment horizontal="center" vertical="top" wrapText="1"/>
      <protection locked="0"/>
    </xf>
    <xf numFmtId="0" fontId="15" fillId="35" borderId="15" xfId="56" applyFont="1" applyFill="1" applyBorder="1" applyAlignment="1" applyProtection="1">
      <alignment horizontal="center" vertical="top" wrapText="1"/>
      <protection locked="0"/>
    </xf>
    <xf numFmtId="0" fontId="15" fillId="35" borderId="16" xfId="56" applyFont="1" applyFill="1" applyBorder="1" applyAlignment="1" applyProtection="1">
      <alignment horizontal="center" vertical="top" wrapText="1"/>
      <protection locked="0"/>
    </xf>
    <xf numFmtId="0" fontId="15" fillId="35" borderId="17" xfId="56" applyFont="1" applyFill="1" applyBorder="1" applyAlignment="1" applyProtection="1">
      <alignment vertical="top" wrapText="1"/>
      <protection locked="0"/>
    </xf>
    <xf numFmtId="0" fontId="15" fillId="35" borderId="10" xfId="56" applyFont="1" applyFill="1" applyBorder="1" applyAlignment="1" applyProtection="1">
      <alignment vertical="top" wrapText="1"/>
      <protection locked="0"/>
    </xf>
    <xf numFmtId="0" fontId="15" fillId="35" borderId="18" xfId="56" applyFont="1" applyFill="1" applyBorder="1" applyAlignment="1" applyProtection="1">
      <alignment vertical="top" wrapText="1"/>
      <protection locked="0"/>
    </xf>
    <xf numFmtId="0" fontId="11" fillId="35" borderId="17" xfId="56" applyFont="1" applyFill="1" applyBorder="1" applyAlignment="1" applyProtection="1">
      <alignment wrapText="1"/>
      <protection locked="0"/>
    </xf>
    <xf numFmtId="0" fontId="11" fillId="35" borderId="10" xfId="56" applyFont="1" applyFill="1" applyBorder="1" applyAlignment="1" applyProtection="1">
      <alignment wrapText="1"/>
      <protection locked="0"/>
    </xf>
    <xf numFmtId="0" fontId="11" fillId="35" borderId="18" xfId="56" applyFont="1" applyFill="1" applyBorder="1" applyAlignment="1" applyProtection="1">
      <alignment wrapText="1"/>
      <protection locked="0"/>
    </xf>
    <xf numFmtId="0" fontId="36" fillId="0" borderId="0" xfId="55">
      <alignment/>
      <protection/>
    </xf>
    <xf numFmtId="0" fontId="9" fillId="34" borderId="0" xfId="56" applyFont="1" applyFill="1">
      <alignment/>
      <protection/>
    </xf>
    <xf numFmtId="165" fontId="16" fillId="0" borderId="10" xfId="0" applyNumberFormat="1" applyFont="1" applyBorder="1" applyAlignment="1">
      <alignment horizontal="left"/>
    </xf>
    <xf numFmtId="165" fontId="17" fillId="0" borderId="0" xfId="0" applyNumberFormat="1" applyFont="1" applyAlignment="1">
      <alignment/>
    </xf>
    <xf numFmtId="165" fontId="18" fillId="0" borderId="0" xfId="0" applyNumberFormat="1" applyFont="1" applyAlignment="1">
      <alignment horizontal="center"/>
    </xf>
    <xf numFmtId="165" fontId="19" fillId="0" borderId="0" xfId="0" applyNumberFormat="1" applyFont="1" applyAlignment="1">
      <alignment horizontal="left"/>
    </xf>
    <xf numFmtId="165" fontId="17" fillId="0" borderId="0" xfId="0" applyNumberFormat="1" applyFont="1" applyAlignment="1">
      <alignment wrapText="1"/>
    </xf>
    <xf numFmtId="165" fontId="17" fillId="0" borderId="0" xfId="0" applyNumberFormat="1" applyFont="1" applyAlignment="1">
      <alignment horizontal="left" wrapText="1"/>
    </xf>
    <xf numFmtId="165" fontId="17" fillId="0" borderId="0" xfId="0" applyNumberFormat="1" applyFont="1" applyAlignment="1">
      <alignment/>
    </xf>
    <xf numFmtId="165" fontId="17" fillId="33" borderId="10" xfId="0" applyNumberFormat="1" applyFont="1" applyFill="1" applyBorder="1" applyAlignment="1">
      <alignment/>
    </xf>
    <xf numFmtId="2" fontId="0" fillId="37" borderId="10" xfId="57" applyNumberFormat="1" applyFont="1" applyFill="1" applyBorder="1" applyAlignment="1">
      <alignment horizontal="left"/>
      <protection/>
    </xf>
    <xf numFmtId="0" fontId="0" fillId="37" borderId="10" xfId="44" applyNumberFormat="1" applyFont="1" applyFill="1" applyBorder="1" applyAlignment="1">
      <alignment horizontal="left"/>
    </xf>
    <xf numFmtId="164" fontId="0" fillId="37" borderId="10" xfId="57" applyNumberFormat="1" applyFont="1" applyFill="1" applyBorder="1" applyAlignment="1">
      <alignment horizontal="right"/>
      <protection/>
    </xf>
    <xf numFmtId="0" fontId="3" fillId="0" borderId="10" xfId="0" applyFont="1" applyBorder="1" applyAlignment="1">
      <alignment horizontal="center"/>
    </xf>
    <xf numFmtId="0" fontId="6" fillId="0" borderId="10" xfId="0" applyFont="1" applyBorder="1" applyAlignment="1">
      <alignment/>
    </xf>
    <xf numFmtId="0" fontId="0" fillId="38" borderId="19" xfId="44" applyNumberFormat="1" applyFont="1" applyFill="1" applyBorder="1" applyAlignment="1">
      <alignment horizontal="left"/>
    </xf>
    <xf numFmtId="0" fontId="0" fillId="37" borderId="10" xfId="0" applyFont="1" applyFill="1" applyBorder="1" applyAlignment="1">
      <alignment/>
    </xf>
    <xf numFmtId="0" fontId="0" fillId="38" borderId="10" xfId="0" applyFont="1" applyFill="1" applyBorder="1" applyAlignment="1">
      <alignment/>
    </xf>
    <xf numFmtId="1" fontId="0" fillId="0" borderId="0" xfId="0" applyNumberFormat="1" applyFont="1" applyAlignment="1">
      <alignment/>
    </xf>
    <xf numFmtId="1" fontId="0" fillId="0" borderId="10" xfId="0" applyNumberFormat="1" applyFont="1" applyBorder="1" applyAlignment="1">
      <alignment horizontal="left"/>
    </xf>
    <xf numFmtId="0" fontId="6" fillId="0" borderId="0" xfId="0" applyFont="1" applyBorder="1" applyAlignment="1">
      <alignment/>
    </xf>
    <xf numFmtId="9" fontId="0" fillId="38" borderId="10" xfId="0" applyNumberFormat="1" applyFont="1" applyFill="1" applyBorder="1" applyAlignment="1">
      <alignment horizontal="right"/>
    </xf>
    <xf numFmtId="0" fontId="0" fillId="38" borderId="10" xfId="0" applyFont="1" applyFill="1" applyBorder="1" applyAlignment="1">
      <alignment horizontal="right"/>
    </xf>
    <xf numFmtId="9" fontId="0" fillId="38" borderId="10" xfId="0" applyNumberFormat="1" applyFont="1" applyFill="1" applyBorder="1" applyAlignment="1">
      <alignment/>
    </xf>
    <xf numFmtId="0" fontId="3" fillId="0" borderId="20" xfId="0" applyFont="1" applyBorder="1" applyAlignment="1">
      <alignment/>
    </xf>
    <xf numFmtId="0" fontId="3" fillId="0" borderId="21" xfId="0" applyFont="1" applyBorder="1" applyAlignment="1">
      <alignment horizontal="left" wrapText="1"/>
    </xf>
    <xf numFmtId="0" fontId="3" fillId="0" borderId="22" xfId="0" applyFont="1" applyBorder="1" applyAlignment="1">
      <alignment horizontal="left" wrapText="1"/>
    </xf>
    <xf numFmtId="0" fontId="3" fillId="39" borderId="10" xfId="0" applyFont="1" applyFill="1" applyBorder="1" applyAlignment="1">
      <alignment horizontal="center" wrapText="1"/>
    </xf>
    <xf numFmtId="0" fontId="0" fillId="37" borderId="10" xfId="0" applyFont="1" applyFill="1" applyBorder="1" applyAlignment="1">
      <alignment horizontal="left"/>
    </xf>
    <xf numFmtId="1" fontId="0" fillId="0" borderId="23" xfId="0" applyNumberFormat="1" applyFont="1" applyBorder="1" applyAlignment="1">
      <alignment horizontal="left"/>
    </xf>
    <xf numFmtId="1" fontId="0" fillId="0" borderId="0" xfId="0" applyNumberFormat="1" applyFont="1" applyBorder="1" applyAlignment="1">
      <alignment/>
    </xf>
    <xf numFmtId="0" fontId="3" fillId="38" borderId="12" xfId="57" applyNumberFormat="1" applyFont="1" applyFill="1" applyBorder="1" applyAlignment="1">
      <alignment horizontal="center" vertical="center" wrapText="1"/>
      <protection/>
    </xf>
    <xf numFmtId="0" fontId="0" fillId="0" borderId="23" xfId="0" applyFont="1" applyBorder="1" applyAlignment="1">
      <alignment horizontal="center"/>
    </xf>
    <xf numFmtId="0" fontId="0" fillId="0" borderId="10" xfId="0" applyFont="1" applyBorder="1" applyAlignment="1">
      <alignment horizontal="center"/>
    </xf>
    <xf numFmtId="0" fontId="0" fillId="38" borderId="10" xfId="57" applyNumberFormat="1" applyFont="1" applyFill="1" applyBorder="1" applyAlignment="1">
      <alignment horizontal="center" wrapText="1"/>
      <protection/>
    </xf>
    <xf numFmtId="0" fontId="0" fillId="38" borderId="10" xfId="0" applyFont="1" applyFill="1" applyBorder="1" applyAlignment="1">
      <alignment horizontal="center"/>
    </xf>
    <xf numFmtId="0" fontId="0" fillId="0" borderId="10" xfId="57" applyNumberFormat="1" applyFont="1" applyBorder="1" applyAlignment="1">
      <alignment horizontal="center" wrapText="1"/>
      <protection/>
    </xf>
    <xf numFmtId="0" fontId="0" fillId="38" borderId="10" xfId="57" applyNumberFormat="1" applyFont="1" applyFill="1" applyBorder="1" applyAlignment="1">
      <alignment horizontal="center"/>
      <protection/>
    </xf>
    <xf numFmtId="0" fontId="0" fillId="38" borderId="10" xfId="57" applyNumberFormat="1" applyFont="1" applyFill="1" applyBorder="1" applyAlignment="1" quotePrefix="1">
      <alignment horizontal="center"/>
      <protection/>
    </xf>
    <xf numFmtId="0" fontId="0" fillId="0" borderId="10" xfId="57" applyNumberFormat="1" applyFont="1" applyBorder="1" applyAlignment="1">
      <alignment horizontal="center"/>
      <protection/>
    </xf>
    <xf numFmtId="0" fontId="0" fillId="0" borderId="10" xfId="57" applyNumberFormat="1" applyFont="1" applyBorder="1" applyAlignment="1" quotePrefix="1">
      <alignment horizontal="center"/>
      <protection/>
    </xf>
    <xf numFmtId="0" fontId="0" fillId="0" borderId="10" xfId="0" applyFont="1" applyFill="1" applyBorder="1" applyAlignment="1">
      <alignment horizontal="center"/>
    </xf>
    <xf numFmtId="38" fontId="0" fillId="0" borderId="10" xfId="0" applyNumberFormat="1" applyFont="1" applyBorder="1" applyAlignment="1">
      <alignment horizontal="center"/>
    </xf>
    <xf numFmtId="0" fontId="3" fillId="0" borderId="0" xfId="0" applyFont="1" applyAlignment="1">
      <alignment wrapText="1"/>
    </xf>
    <xf numFmtId="166" fontId="0" fillId="37" borderId="10" xfId="0" applyNumberFormat="1" applyFont="1" applyFill="1" applyBorder="1" applyAlignment="1">
      <alignment horizontal="left"/>
    </xf>
    <xf numFmtId="166" fontId="0" fillId="37" borderId="10" xfId="57" applyNumberFormat="1" applyFont="1" applyFill="1" applyBorder="1" applyAlignment="1">
      <alignment horizontal="right"/>
      <protection/>
    </xf>
    <xf numFmtId="166" fontId="0" fillId="37" borderId="10" xfId="57" applyNumberFormat="1" applyFont="1" applyFill="1" applyBorder="1" applyAlignment="1">
      <alignment horizontal="left"/>
      <protection/>
    </xf>
    <xf numFmtId="166" fontId="0" fillId="37" borderId="10" xfId="57" applyNumberFormat="1" applyFont="1" applyFill="1" applyBorder="1" applyAlignment="1" quotePrefix="1">
      <alignment horizontal="left"/>
      <protection/>
    </xf>
    <xf numFmtId="166" fontId="0" fillId="37" borderId="10" xfId="0" applyNumberFormat="1" applyFont="1" applyFill="1" applyBorder="1" applyAlignment="1">
      <alignment/>
    </xf>
    <xf numFmtId="0" fontId="0" fillId="37" borderId="23" xfId="0" applyFont="1" applyFill="1" applyBorder="1" applyAlignment="1">
      <alignment/>
    </xf>
    <xf numFmtId="164" fontId="0" fillId="37" borderId="23" xfId="57" applyNumberFormat="1" applyFont="1" applyFill="1" applyBorder="1" applyAlignment="1">
      <alignment horizontal="right"/>
      <protection/>
    </xf>
    <xf numFmtId="0" fontId="0" fillId="37" borderId="23" xfId="44" applyNumberFormat="1" applyFont="1" applyFill="1" applyBorder="1" applyAlignment="1">
      <alignment horizontal="left"/>
    </xf>
    <xf numFmtId="1" fontId="0" fillId="0" borderId="11" xfId="0" applyNumberFormat="1" applyFont="1" applyBorder="1" applyAlignment="1">
      <alignment/>
    </xf>
    <xf numFmtId="0" fontId="3" fillId="38" borderId="24" xfId="57" applyNumberFormat="1" applyFont="1" applyFill="1" applyBorder="1" applyAlignment="1">
      <alignment horizontal="center" vertical="center" wrapText="1"/>
      <protection/>
    </xf>
    <xf numFmtId="164" fontId="3" fillId="38" borderId="24" xfId="57" applyNumberFormat="1" applyFont="1" applyFill="1" applyBorder="1" applyAlignment="1">
      <alignment horizontal="center" vertical="center" wrapText="1"/>
      <protection/>
    </xf>
    <xf numFmtId="0" fontId="3" fillId="38" borderId="24" xfId="44" applyNumberFormat="1" applyFont="1" applyFill="1" applyBorder="1" applyAlignment="1">
      <alignment horizontal="left" vertical="center" wrapText="1"/>
    </xf>
    <xf numFmtId="0" fontId="3" fillId="38" borderId="25" xfId="0" applyFont="1" applyFill="1" applyBorder="1" applyAlignment="1">
      <alignment horizontal="left" wrapText="1"/>
    </xf>
    <xf numFmtId="0" fontId="11" fillId="35" borderId="26" xfId="56" applyFont="1" applyFill="1" applyBorder="1" applyAlignment="1" applyProtection="1">
      <alignment wrapText="1"/>
      <protection locked="0"/>
    </xf>
    <xf numFmtId="0" fontId="11" fillId="35" borderId="25" xfId="56" applyFont="1" applyFill="1" applyBorder="1" applyAlignment="1" applyProtection="1">
      <alignment wrapText="1"/>
      <protection locked="0"/>
    </xf>
    <xf numFmtId="0" fontId="11" fillId="35" borderId="19" xfId="56" applyFont="1" applyFill="1" applyBorder="1" applyAlignment="1" applyProtection="1">
      <alignment wrapText="1"/>
      <protection locked="0"/>
    </xf>
    <xf numFmtId="0" fontId="11" fillId="35" borderId="27" xfId="56" applyFont="1" applyFill="1" applyBorder="1" applyAlignment="1" applyProtection="1">
      <alignment wrapText="1"/>
      <protection locked="0"/>
    </xf>
    <xf numFmtId="0" fontId="11" fillId="35" borderId="0" xfId="56" applyFont="1" applyFill="1" applyBorder="1" applyAlignment="1" applyProtection="1">
      <alignment wrapText="1"/>
      <protection locked="0"/>
    </xf>
    <xf numFmtId="0" fontId="11" fillId="35" borderId="28" xfId="56" applyFont="1" applyFill="1" applyBorder="1" applyAlignment="1" applyProtection="1">
      <alignment wrapText="1"/>
      <protection locked="0"/>
    </xf>
    <xf numFmtId="0" fontId="11" fillId="35" borderId="29" xfId="56" applyFont="1" applyFill="1" applyBorder="1" applyAlignment="1" applyProtection="1">
      <alignment wrapText="1"/>
      <protection locked="0"/>
    </xf>
    <xf numFmtId="0" fontId="11" fillId="35" borderId="30" xfId="56" applyFont="1" applyFill="1" applyBorder="1" applyAlignment="1" applyProtection="1">
      <alignment wrapText="1"/>
      <protection locked="0"/>
    </xf>
    <xf numFmtId="0" fontId="11" fillId="35" borderId="31" xfId="56" applyFont="1" applyFill="1" applyBorder="1" applyAlignment="1" applyProtection="1">
      <alignment wrapText="1"/>
      <protection locked="0"/>
    </xf>
    <xf numFmtId="0" fontId="11" fillId="35" borderId="11" xfId="56" applyFont="1" applyFill="1" applyBorder="1" applyAlignment="1" applyProtection="1">
      <alignment horizontal="left"/>
      <protection locked="0"/>
    </xf>
    <xf numFmtId="0" fontId="11" fillId="35" borderId="12" xfId="56" applyFont="1" applyFill="1" applyBorder="1" applyAlignment="1" applyProtection="1">
      <alignment horizontal="left"/>
      <protection locked="0"/>
    </xf>
    <xf numFmtId="0" fontId="13" fillId="34" borderId="0" xfId="56" applyFont="1" applyFill="1" applyAlignment="1">
      <alignment wrapText="1"/>
      <protection/>
    </xf>
    <xf numFmtId="0" fontId="14" fillId="34" borderId="0" xfId="56" applyFont="1" applyFill="1" applyAlignment="1">
      <alignment wrapText="1"/>
      <protection/>
    </xf>
    <xf numFmtId="0" fontId="6" fillId="0" borderId="0" xfId="56" applyFont="1" applyAlignment="1">
      <alignment wrapText="1"/>
      <protection/>
    </xf>
    <xf numFmtId="0" fontId="14" fillId="34" borderId="0" xfId="56" applyFont="1" applyFill="1" applyAlignment="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 20"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0</xdr:row>
      <xdr:rowOff>95250</xdr:rowOff>
    </xdr:from>
    <xdr:ext cx="5457825" cy="781050"/>
    <xdr:sp>
      <xdr:nvSpPr>
        <xdr:cNvPr id="1" name="TextBox 1"/>
        <xdr:cNvSpPr txBox="1">
          <a:spLocks noChangeArrowheads="1"/>
        </xdr:cNvSpPr>
      </xdr:nvSpPr>
      <xdr:spPr>
        <a:xfrm>
          <a:off x="1790700" y="95250"/>
          <a:ext cx="5457825" cy="781050"/>
        </a:xfrm>
        <a:prstGeom prst="rect">
          <a:avLst/>
        </a:prstGeom>
        <a:noFill/>
        <a:ln w="9525" cmpd="sng">
          <a:noFill/>
        </a:ln>
      </xdr:spPr>
      <xdr:txBody>
        <a:bodyPr vertOverflow="clip" wrap="square"/>
        <a:p>
          <a:pPr algn="l">
            <a:defRPr/>
          </a:pPr>
          <a:r>
            <a:rPr lang="en-US" cap="none" sz="1100" b="0" i="0" u="none" baseline="0">
              <a:solidFill>
                <a:srgbClr val="000000"/>
              </a:solidFill>
            </a:rPr>
            <a:t>In this tab, vendors are asked to provide a percentage off catalog list price for the general product categories offered.  The State shall receive the highest applicable discount available at the time of purchase.  The prices must be submitted on a CD as part of the bid, or the bid will be considered non-responsive.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1">
      <selection activeCell="A11" sqref="A11"/>
    </sheetView>
  </sheetViews>
  <sheetFormatPr defaultColWidth="9.140625" defaultRowHeight="12.75"/>
  <cols>
    <col min="1" max="1" width="81.7109375" style="0" customWidth="1"/>
  </cols>
  <sheetData>
    <row r="1" spans="1:2" ht="23.25">
      <c r="A1" s="34" t="s">
        <v>41</v>
      </c>
      <c r="B1" s="35"/>
    </row>
    <row r="2" spans="1:2" ht="18">
      <c r="A2" s="36" t="s">
        <v>42</v>
      </c>
      <c r="B2" s="35"/>
    </row>
    <row r="3" spans="1:2" ht="18">
      <c r="A3" s="35"/>
      <c r="B3" s="35"/>
    </row>
    <row r="4" spans="1:2" ht="18">
      <c r="A4" s="37" t="s">
        <v>37</v>
      </c>
      <c r="B4" s="35"/>
    </row>
    <row r="5" spans="1:2" ht="18">
      <c r="A5" s="35"/>
      <c r="B5" s="35"/>
    </row>
    <row r="6" spans="1:2" ht="43.5" customHeight="1">
      <c r="A6" s="38" t="s">
        <v>38</v>
      </c>
      <c r="B6" s="38"/>
    </row>
    <row r="7" spans="1:2" ht="18">
      <c r="A7" s="35"/>
      <c r="B7" s="35"/>
    </row>
    <row r="8" spans="1:2" ht="18">
      <c r="A8" s="38"/>
      <c r="B8" s="35"/>
    </row>
    <row r="9" spans="1:2" ht="18">
      <c r="A9" s="38"/>
      <c r="B9" s="35"/>
    </row>
    <row r="10" spans="1:2" ht="36.75" customHeight="1">
      <c r="A10" s="39" t="s">
        <v>39</v>
      </c>
      <c r="B10" s="35"/>
    </row>
    <row r="11" spans="1:2" ht="18">
      <c r="A11" s="35"/>
      <c r="B11" s="35"/>
    </row>
    <row r="12" spans="1:2" ht="18">
      <c r="A12" s="35" t="s">
        <v>126</v>
      </c>
      <c r="B12" s="35"/>
    </row>
    <row r="13" spans="1:2" ht="36">
      <c r="A13" s="38" t="s">
        <v>299</v>
      </c>
      <c r="B13" s="35"/>
    </row>
    <row r="14" spans="1:2" ht="18">
      <c r="A14" s="38" t="s">
        <v>145</v>
      </c>
      <c r="B14" s="35"/>
    </row>
    <row r="15" spans="1:2" ht="18">
      <c r="A15" s="38" t="s">
        <v>127</v>
      </c>
      <c r="B15" s="35"/>
    </row>
    <row r="16" spans="1:2" ht="36">
      <c r="A16" s="38" t="s">
        <v>128</v>
      </c>
      <c r="B16" s="35"/>
    </row>
    <row r="17" spans="1:2" ht="18">
      <c r="A17" s="35"/>
      <c r="B17" s="35"/>
    </row>
    <row r="18" spans="1:2" ht="18">
      <c r="A18" s="40" t="s">
        <v>40</v>
      </c>
      <c r="B18" s="4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I243"/>
  <sheetViews>
    <sheetView tabSelected="1" zoomScalePageLayoutView="0" workbookViewId="0" topLeftCell="A1">
      <pane ySplit="2" topLeftCell="A3" activePane="bottomLeft" state="frozen"/>
      <selection pane="topLeft" activeCell="A1" sqref="A1"/>
      <selection pane="bottomLeft" activeCell="C6" sqref="C6"/>
    </sheetView>
  </sheetViews>
  <sheetFormatPr defaultColWidth="9.140625" defaultRowHeight="12.75"/>
  <cols>
    <col min="1" max="1" width="9.140625" style="1" customWidth="1"/>
    <col min="2" max="2" width="6.7109375" style="50" customWidth="1"/>
    <col min="3" max="3" width="36.8515625" style="2" customWidth="1"/>
    <col min="4" max="4" width="9.8515625" style="1" customWidth="1"/>
    <col min="5" max="6" width="8.28125" style="1" customWidth="1"/>
    <col min="7" max="7" width="10.140625" style="1" customWidth="1"/>
    <col min="8" max="8" width="16.8515625" style="1" customWidth="1"/>
    <col min="9" max="9" width="14.00390625" style="3" customWidth="1"/>
    <col min="10" max="16384" width="9.140625" style="1" customWidth="1"/>
  </cols>
  <sheetData>
    <row r="1" spans="2:9" ht="44.25" customHeight="1" thickBot="1">
      <c r="B1" s="62"/>
      <c r="C1" s="88" t="s">
        <v>298</v>
      </c>
      <c r="D1" s="88"/>
      <c r="E1" s="88"/>
      <c r="F1" s="88"/>
      <c r="G1" s="88"/>
      <c r="H1" s="88"/>
      <c r="I1" s="47"/>
    </row>
    <row r="2" spans="2:9" ht="39" thickBot="1">
      <c r="B2" s="84"/>
      <c r="C2" s="63" t="s">
        <v>4</v>
      </c>
      <c r="D2" s="85" t="s">
        <v>3</v>
      </c>
      <c r="E2" s="85" t="s">
        <v>6</v>
      </c>
      <c r="F2" s="85" t="s">
        <v>295</v>
      </c>
      <c r="G2" s="85" t="s">
        <v>296</v>
      </c>
      <c r="H2" s="86" t="s">
        <v>8</v>
      </c>
      <c r="I2" s="87" t="s">
        <v>7</v>
      </c>
    </row>
    <row r="3" spans="2:9" ht="12.75">
      <c r="B3" s="61">
        <f aca="true" t="shared" si="0" ref="B3:B29">B2+1</f>
        <v>1</v>
      </c>
      <c r="C3" s="64" t="s">
        <v>146</v>
      </c>
      <c r="D3" s="64" t="s">
        <v>0</v>
      </c>
      <c r="E3" s="64">
        <v>10</v>
      </c>
      <c r="F3" s="81"/>
      <c r="G3" s="81"/>
      <c r="H3" s="82"/>
      <c r="I3" s="83"/>
    </row>
    <row r="4" spans="2:9" ht="27" customHeight="1">
      <c r="B4" s="51">
        <f t="shared" si="0"/>
        <v>2</v>
      </c>
      <c r="C4" s="65" t="s">
        <v>147</v>
      </c>
      <c r="D4" s="65" t="s">
        <v>0</v>
      </c>
      <c r="E4" s="65">
        <v>10</v>
      </c>
      <c r="F4" s="48"/>
      <c r="G4" s="48"/>
      <c r="H4" s="44"/>
      <c r="I4" s="43"/>
    </row>
    <row r="5" spans="2:9" ht="27" customHeight="1">
      <c r="B5" s="51">
        <f t="shared" si="0"/>
        <v>3</v>
      </c>
      <c r="C5" s="65" t="s">
        <v>148</v>
      </c>
      <c r="D5" s="65" t="s">
        <v>0</v>
      </c>
      <c r="E5" s="65">
        <v>10</v>
      </c>
      <c r="F5" s="48"/>
      <c r="G5" s="48"/>
      <c r="H5" s="44"/>
      <c r="I5" s="43"/>
    </row>
    <row r="6" spans="2:9" ht="12.75">
      <c r="B6" s="51">
        <f t="shared" si="0"/>
        <v>4</v>
      </c>
      <c r="C6" s="65" t="s">
        <v>149</v>
      </c>
      <c r="D6" s="65" t="s">
        <v>0</v>
      </c>
      <c r="E6" s="65">
        <v>10</v>
      </c>
      <c r="F6" s="48"/>
      <c r="G6" s="48"/>
      <c r="H6" s="44"/>
      <c r="I6" s="43"/>
    </row>
    <row r="7" spans="2:9" ht="12.75">
      <c r="B7" s="51">
        <f t="shared" si="0"/>
        <v>5</v>
      </c>
      <c r="C7" s="67" t="s">
        <v>101</v>
      </c>
      <c r="D7" s="67" t="s">
        <v>2</v>
      </c>
      <c r="E7" s="67">
        <v>20</v>
      </c>
      <c r="F7" s="60"/>
      <c r="G7" s="60"/>
      <c r="H7" s="42"/>
      <c r="I7" s="43"/>
    </row>
    <row r="8" spans="2:9" ht="12.75">
      <c r="B8" s="51">
        <f t="shared" si="0"/>
        <v>6</v>
      </c>
      <c r="C8" s="65" t="s">
        <v>150</v>
      </c>
      <c r="D8" s="65" t="s">
        <v>0</v>
      </c>
      <c r="E8" s="65">
        <v>10</v>
      </c>
      <c r="F8" s="48"/>
      <c r="G8" s="48"/>
      <c r="H8" s="44"/>
      <c r="I8" s="43"/>
    </row>
    <row r="9" spans="2:9" ht="12.75">
      <c r="B9" s="51">
        <f t="shared" si="0"/>
        <v>7</v>
      </c>
      <c r="C9" s="65" t="s">
        <v>151</v>
      </c>
      <c r="D9" s="65" t="s">
        <v>0</v>
      </c>
      <c r="E9" s="65">
        <v>10</v>
      </c>
      <c r="F9" s="48"/>
      <c r="G9" s="48"/>
      <c r="H9" s="44"/>
      <c r="I9" s="43"/>
    </row>
    <row r="10" spans="2:9" ht="12.75">
      <c r="B10" s="51">
        <f t="shared" si="0"/>
        <v>8</v>
      </c>
      <c r="C10" s="65" t="s">
        <v>152</v>
      </c>
      <c r="D10" s="65" t="s">
        <v>0</v>
      </c>
      <c r="E10" s="65">
        <v>20</v>
      </c>
      <c r="F10" s="48"/>
      <c r="G10" s="48"/>
      <c r="H10" s="44"/>
      <c r="I10" s="43"/>
    </row>
    <row r="11" spans="2:9" ht="12.75">
      <c r="B11" s="51">
        <f t="shared" si="0"/>
        <v>9</v>
      </c>
      <c r="C11" s="65" t="s">
        <v>153</v>
      </c>
      <c r="D11" s="65" t="s">
        <v>2</v>
      </c>
      <c r="E11" s="65">
        <v>15</v>
      </c>
      <c r="F11" s="48"/>
      <c r="G11" s="48"/>
      <c r="H11" s="44"/>
      <c r="I11" s="43"/>
    </row>
    <row r="12" spans="2:9" ht="12.75">
      <c r="B12" s="51">
        <f t="shared" si="0"/>
        <v>10</v>
      </c>
      <c r="C12" s="65" t="s">
        <v>154</v>
      </c>
      <c r="D12" s="65" t="s">
        <v>2</v>
      </c>
      <c r="E12" s="65">
        <v>15</v>
      </c>
      <c r="F12" s="48"/>
      <c r="G12" s="48"/>
      <c r="H12" s="44"/>
      <c r="I12" s="43"/>
    </row>
    <row r="13" spans="2:9" ht="12.75">
      <c r="B13" s="51">
        <f t="shared" si="0"/>
        <v>11</v>
      </c>
      <c r="C13" s="65" t="s">
        <v>155</v>
      </c>
      <c r="D13" s="65" t="s">
        <v>2</v>
      </c>
      <c r="E13" s="65">
        <v>15</v>
      </c>
      <c r="F13" s="48"/>
      <c r="G13" s="48"/>
      <c r="H13" s="44"/>
      <c r="I13" s="43"/>
    </row>
    <row r="14" spans="2:9" ht="12.75">
      <c r="B14" s="51">
        <f t="shared" si="0"/>
        <v>12</v>
      </c>
      <c r="C14" s="65" t="s">
        <v>156</v>
      </c>
      <c r="D14" s="65" t="s">
        <v>2</v>
      </c>
      <c r="E14" s="65">
        <v>15</v>
      </c>
      <c r="F14" s="48"/>
      <c r="G14" s="48"/>
      <c r="H14" s="44"/>
      <c r="I14" s="43"/>
    </row>
    <row r="15" spans="2:9" ht="12.75">
      <c r="B15" s="51">
        <f t="shared" si="0"/>
        <v>13</v>
      </c>
      <c r="C15" s="65" t="s">
        <v>157</v>
      </c>
      <c r="D15" s="65" t="s">
        <v>2</v>
      </c>
      <c r="E15" s="65">
        <v>10</v>
      </c>
      <c r="F15" s="48"/>
      <c r="G15" s="48"/>
      <c r="H15" s="44"/>
      <c r="I15" s="43"/>
    </row>
    <row r="16" spans="2:9" ht="12.75">
      <c r="B16" s="51">
        <f t="shared" si="0"/>
        <v>14</v>
      </c>
      <c r="C16" s="65" t="s">
        <v>158</v>
      </c>
      <c r="D16" s="65" t="s">
        <v>2</v>
      </c>
      <c r="E16" s="65">
        <v>10</v>
      </c>
      <c r="F16" s="60"/>
      <c r="G16" s="60"/>
      <c r="H16" s="44"/>
      <c r="I16" s="43"/>
    </row>
    <row r="17" spans="2:9" ht="12.75">
      <c r="B17" s="51">
        <f t="shared" si="0"/>
        <v>15</v>
      </c>
      <c r="C17" s="65" t="s">
        <v>159</v>
      </c>
      <c r="D17" s="65" t="s">
        <v>1</v>
      </c>
      <c r="E17" s="65">
        <v>10</v>
      </c>
      <c r="F17" s="60"/>
      <c r="G17" s="60"/>
      <c r="H17" s="44"/>
      <c r="I17" s="43"/>
    </row>
    <row r="18" spans="2:9" ht="12.75">
      <c r="B18" s="51">
        <f t="shared" si="0"/>
        <v>16</v>
      </c>
      <c r="C18" s="65" t="s">
        <v>160</v>
      </c>
      <c r="D18" s="65" t="s">
        <v>2</v>
      </c>
      <c r="E18" s="65">
        <v>15</v>
      </c>
      <c r="F18" s="60"/>
      <c r="G18" s="60"/>
      <c r="H18" s="44"/>
      <c r="I18" s="43"/>
    </row>
    <row r="19" spans="2:9" ht="12.75">
      <c r="B19" s="51">
        <f t="shared" si="0"/>
        <v>17</v>
      </c>
      <c r="C19" s="65" t="s">
        <v>161</v>
      </c>
      <c r="D19" s="65" t="s">
        <v>1</v>
      </c>
      <c r="E19" s="65">
        <v>10</v>
      </c>
      <c r="F19" s="60"/>
      <c r="G19" s="60"/>
      <c r="H19" s="44"/>
      <c r="I19" s="43"/>
    </row>
    <row r="20" spans="2:9" ht="12.75">
      <c r="B20" s="51">
        <f t="shared" si="0"/>
        <v>18</v>
      </c>
      <c r="C20" s="65" t="s">
        <v>162</v>
      </c>
      <c r="D20" s="65" t="s">
        <v>2</v>
      </c>
      <c r="E20" s="65">
        <v>6</v>
      </c>
      <c r="F20" s="60"/>
      <c r="G20" s="60"/>
      <c r="H20" s="44"/>
      <c r="I20" s="43"/>
    </row>
    <row r="21" spans="2:9" ht="12.75">
      <c r="B21" s="51">
        <f t="shared" si="0"/>
        <v>19</v>
      </c>
      <c r="C21" s="65" t="s">
        <v>163</v>
      </c>
      <c r="D21" s="65" t="s">
        <v>1</v>
      </c>
      <c r="E21" s="65">
        <v>12</v>
      </c>
      <c r="F21" s="60"/>
      <c r="G21" s="60"/>
      <c r="H21" s="44"/>
      <c r="I21" s="43"/>
    </row>
    <row r="22" spans="2:9" ht="12.75">
      <c r="B22" s="51">
        <f t="shared" si="0"/>
        <v>20</v>
      </c>
      <c r="C22" s="65" t="s">
        <v>164</v>
      </c>
      <c r="D22" s="65" t="s">
        <v>0</v>
      </c>
      <c r="E22" s="65">
        <v>20</v>
      </c>
      <c r="F22" s="60"/>
      <c r="G22" s="60"/>
      <c r="H22" s="44"/>
      <c r="I22" s="43"/>
    </row>
    <row r="23" spans="2:9" ht="12.75">
      <c r="B23" s="51">
        <f t="shared" si="0"/>
        <v>21</v>
      </c>
      <c r="C23" s="65" t="s">
        <v>165</v>
      </c>
      <c r="D23" s="65" t="s">
        <v>0</v>
      </c>
      <c r="E23" s="65">
        <v>24</v>
      </c>
      <c r="F23" s="60"/>
      <c r="G23" s="60"/>
      <c r="H23" s="44"/>
      <c r="I23" s="43"/>
    </row>
    <row r="24" spans="2:9" ht="12.75">
      <c r="B24" s="51">
        <f t="shared" si="0"/>
        <v>22</v>
      </c>
      <c r="C24" s="65" t="s">
        <v>166</v>
      </c>
      <c r="D24" s="65" t="s">
        <v>2</v>
      </c>
      <c r="E24" s="65">
        <v>20</v>
      </c>
      <c r="F24" s="60"/>
      <c r="G24" s="60"/>
      <c r="H24" s="44"/>
      <c r="I24" s="43"/>
    </row>
    <row r="25" spans="2:9" ht="12.75">
      <c r="B25" s="51">
        <f t="shared" si="0"/>
        <v>23</v>
      </c>
      <c r="C25" s="65" t="s">
        <v>167</v>
      </c>
      <c r="D25" s="65" t="s">
        <v>0</v>
      </c>
      <c r="E25" s="65">
        <v>10</v>
      </c>
      <c r="F25" s="60"/>
      <c r="G25" s="60"/>
      <c r="H25" s="44"/>
      <c r="I25" s="43"/>
    </row>
    <row r="26" spans="2:9" ht="12.75">
      <c r="B26" s="51">
        <f t="shared" si="0"/>
        <v>24</v>
      </c>
      <c r="C26" s="65" t="s">
        <v>168</v>
      </c>
      <c r="D26" s="65" t="s">
        <v>0</v>
      </c>
      <c r="E26" s="65">
        <v>15</v>
      </c>
      <c r="F26" s="60"/>
      <c r="G26" s="60"/>
      <c r="H26" s="44"/>
      <c r="I26" s="43"/>
    </row>
    <row r="27" spans="2:9" ht="12.75">
      <c r="B27" s="51">
        <f t="shared" si="0"/>
        <v>25</v>
      </c>
      <c r="C27" s="65" t="s">
        <v>169</v>
      </c>
      <c r="D27" s="65" t="s">
        <v>0</v>
      </c>
      <c r="E27" s="65">
        <v>30</v>
      </c>
      <c r="F27" s="60"/>
      <c r="G27" s="60"/>
      <c r="H27" s="44"/>
      <c r="I27" s="43"/>
    </row>
    <row r="28" spans="2:9" ht="12.75">
      <c r="B28" s="51">
        <f t="shared" si="0"/>
        <v>26</v>
      </c>
      <c r="C28" s="65" t="s">
        <v>81</v>
      </c>
      <c r="D28" s="65" t="s">
        <v>1</v>
      </c>
      <c r="E28" s="65">
        <v>24</v>
      </c>
      <c r="F28" s="60"/>
      <c r="G28" s="60"/>
      <c r="H28" s="42"/>
      <c r="I28" s="43"/>
    </row>
    <row r="29" spans="2:9" ht="12.75">
      <c r="B29" s="51">
        <f t="shared" si="0"/>
        <v>27</v>
      </c>
      <c r="C29" s="65" t="s">
        <v>170</v>
      </c>
      <c r="D29" s="65" t="s">
        <v>0</v>
      </c>
      <c r="E29" s="65">
        <v>4</v>
      </c>
      <c r="F29" s="60"/>
      <c r="G29" s="60"/>
      <c r="H29" s="44"/>
      <c r="I29" s="43"/>
    </row>
    <row r="30" spans="2:9" ht="12.75">
      <c r="B30" s="51">
        <f aca="true" t="shared" si="1" ref="B30:B92">B29+1</f>
        <v>28</v>
      </c>
      <c r="C30" s="65" t="s">
        <v>90</v>
      </c>
      <c r="D30" s="65" t="s">
        <v>1</v>
      </c>
      <c r="E30" s="65">
        <v>22</v>
      </c>
      <c r="F30" s="60"/>
      <c r="G30" s="60"/>
      <c r="H30" s="42"/>
      <c r="I30" s="43"/>
    </row>
    <row r="31" spans="2:9" ht="12.75">
      <c r="B31" s="51">
        <f t="shared" si="1"/>
        <v>29</v>
      </c>
      <c r="C31" s="65" t="s">
        <v>171</v>
      </c>
      <c r="D31" s="65" t="s">
        <v>2</v>
      </c>
      <c r="E31" s="65">
        <v>4</v>
      </c>
      <c r="F31" s="60"/>
      <c r="G31" s="60"/>
      <c r="H31" s="44"/>
      <c r="I31" s="43"/>
    </row>
    <row r="32" spans="2:9" ht="12.75">
      <c r="B32" s="51">
        <f t="shared" si="1"/>
        <v>30</v>
      </c>
      <c r="C32" s="65" t="s">
        <v>172</v>
      </c>
      <c r="D32" s="65" t="s">
        <v>2</v>
      </c>
      <c r="E32" s="65">
        <v>10</v>
      </c>
      <c r="F32" s="60"/>
      <c r="G32" s="60"/>
      <c r="H32" s="44"/>
      <c r="I32" s="43"/>
    </row>
    <row r="33" spans="2:9" ht="12.75">
      <c r="B33" s="51">
        <f t="shared" si="1"/>
        <v>31</v>
      </c>
      <c r="C33" s="65" t="s">
        <v>173</v>
      </c>
      <c r="D33" s="65" t="s">
        <v>2</v>
      </c>
      <c r="E33" s="65">
        <v>25</v>
      </c>
      <c r="F33" s="60"/>
      <c r="G33" s="60"/>
      <c r="H33" s="44"/>
      <c r="I33" s="43"/>
    </row>
    <row r="34" spans="2:9" ht="12.75">
      <c r="B34" s="51">
        <f t="shared" si="1"/>
        <v>32</v>
      </c>
      <c r="C34" s="65" t="s">
        <v>174</v>
      </c>
      <c r="D34" s="65" t="s">
        <v>2</v>
      </c>
      <c r="E34" s="65">
        <v>10</v>
      </c>
      <c r="F34" s="60"/>
      <c r="G34" s="60"/>
      <c r="H34" s="44"/>
      <c r="I34" s="43"/>
    </row>
    <row r="35" spans="2:9" ht="12.75">
      <c r="B35" s="51">
        <f t="shared" si="1"/>
        <v>33</v>
      </c>
      <c r="C35" s="65" t="s">
        <v>175</v>
      </c>
      <c r="D35" s="65" t="s">
        <v>2</v>
      </c>
      <c r="E35" s="65">
        <v>10</v>
      </c>
      <c r="F35" s="60"/>
      <c r="G35" s="60"/>
      <c r="H35" s="44"/>
      <c r="I35" s="43"/>
    </row>
    <row r="36" spans="2:9" ht="12.75">
      <c r="B36" s="51">
        <f t="shared" si="1"/>
        <v>34</v>
      </c>
      <c r="C36" s="65" t="s">
        <v>176</v>
      </c>
      <c r="D36" s="65" t="s">
        <v>0</v>
      </c>
      <c r="E36" s="65">
        <v>10</v>
      </c>
      <c r="F36" s="60"/>
      <c r="G36" s="60"/>
      <c r="H36" s="44"/>
      <c r="I36" s="43"/>
    </row>
    <row r="37" spans="2:9" ht="12.75">
      <c r="B37" s="51">
        <f t="shared" si="1"/>
        <v>35</v>
      </c>
      <c r="C37" s="65" t="s">
        <v>84</v>
      </c>
      <c r="D37" s="65" t="s">
        <v>2</v>
      </c>
      <c r="E37" s="65">
        <v>24</v>
      </c>
      <c r="F37" s="60"/>
      <c r="G37" s="60"/>
      <c r="H37" s="42"/>
      <c r="I37" s="43"/>
    </row>
    <row r="38" spans="2:9" ht="12.75">
      <c r="B38" s="51">
        <f t="shared" si="1"/>
        <v>36</v>
      </c>
      <c r="C38" s="65" t="s">
        <v>177</v>
      </c>
      <c r="D38" s="65" t="s">
        <v>0</v>
      </c>
      <c r="E38" s="65">
        <v>15</v>
      </c>
      <c r="F38" s="60"/>
      <c r="G38" s="60"/>
      <c r="H38" s="44"/>
      <c r="I38" s="43"/>
    </row>
    <row r="39" spans="2:9" ht="12.75">
      <c r="B39" s="51">
        <f t="shared" si="1"/>
        <v>37</v>
      </c>
      <c r="C39" s="65" t="s">
        <v>82</v>
      </c>
      <c r="D39" s="65" t="s">
        <v>0</v>
      </c>
      <c r="E39" s="65">
        <v>24</v>
      </c>
      <c r="F39" s="60"/>
      <c r="G39" s="60"/>
      <c r="H39" s="42"/>
      <c r="I39" s="43"/>
    </row>
    <row r="40" spans="2:9" ht="12.75">
      <c r="B40" s="51">
        <f t="shared" si="1"/>
        <v>38</v>
      </c>
      <c r="C40" s="65" t="s">
        <v>75</v>
      </c>
      <c r="D40" s="65" t="s">
        <v>0</v>
      </c>
      <c r="E40" s="65">
        <v>24</v>
      </c>
      <c r="F40" s="60"/>
      <c r="G40" s="60"/>
      <c r="H40" s="42"/>
      <c r="I40" s="43"/>
    </row>
    <row r="41" spans="2:9" ht="12.75">
      <c r="B41" s="51">
        <f t="shared" si="1"/>
        <v>39</v>
      </c>
      <c r="C41" s="65" t="s">
        <v>178</v>
      </c>
      <c r="D41" s="65" t="s">
        <v>0</v>
      </c>
      <c r="E41" s="65">
        <v>10</v>
      </c>
      <c r="F41" s="60"/>
      <c r="G41" s="60"/>
      <c r="H41" s="44"/>
      <c r="I41" s="43"/>
    </row>
    <row r="42" spans="2:9" ht="12.75">
      <c r="B42" s="51">
        <f t="shared" si="1"/>
        <v>40</v>
      </c>
      <c r="C42" s="65" t="s">
        <v>66</v>
      </c>
      <c r="D42" s="65" t="s">
        <v>0</v>
      </c>
      <c r="E42" s="65">
        <v>34</v>
      </c>
      <c r="F42" s="60"/>
      <c r="G42" s="60"/>
      <c r="H42" s="42"/>
      <c r="I42" s="43"/>
    </row>
    <row r="43" spans="2:9" ht="12.75">
      <c r="B43" s="51">
        <f t="shared" si="1"/>
        <v>41</v>
      </c>
      <c r="C43" s="65" t="s">
        <v>71</v>
      </c>
      <c r="D43" s="65" t="s">
        <v>1</v>
      </c>
      <c r="E43" s="65">
        <v>35</v>
      </c>
      <c r="F43" s="60"/>
      <c r="G43" s="60"/>
      <c r="H43" s="42"/>
      <c r="I43" s="43"/>
    </row>
    <row r="44" spans="2:9" ht="12.75">
      <c r="B44" s="51">
        <f t="shared" si="1"/>
        <v>42</v>
      </c>
      <c r="C44" s="65" t="s">
        <v>179</v>
      </c>
      <c r="D44" s="65" t="s">
        <v>1</v>
      </c>
      <c r="E44" s="65">
        <v>20</v>
      </c>
      <c r="F44" s="60"/>
      <c r="G44" s="60"/>
      <c r="H44" s="44"/>
      <c r="I44" s="43"/>
    </row>
    <row r="45" spans="2:9" ht="12.75">
      <c r="B45" s="51">
        <f t="shared" si="1"/>
        <v>43</v>
      </c>
      <c r="C45" s="65" t="s">
        <v>180</v>
      </c>
      <c r="D45" s="65" t="s">
        <v>2</v>
      </c>
      <c r="E45" s="65">
        <v>40</v>
      </c>
      <c r="F45" s="60"/>
      <c r="G45" s="60"/>
      <c r="H45" s="44"/>
      <c r="I45" s="43"/>
    </row>
    <row r="46" spans="2:9" ht="12.75">
      <c r="B46" s="51">
        <f t="shared" si="1"/>
        <v>44</v>
      </c>
      <c r="C46" s="67" t="s">
        <v>134</v>
      </c>
      <c r="D46" s="67" t="s">
        <v>0</v>
      </c>
      <c r="E46" s="67">
        <v>30</v>
      </c>
      <c r="F46" s="60"/>
      <c r="G46" s="60"/>
      <c r="H46" s="44"/>
      <c r="I46" s="43"/>
    </row>
    <row r="47" spans="2:9" ht="12.75">
      <c r="B47" s="51">
        <f t="shared" si="1"/>
        <v>45</v>
      </c>
      <c r="C47" s="65" t="s">
        <v>181</v>
      </c>
      <c r="D47" s="65" t="s">
        <v>2</v>
      </c>
      <c r="E47" s="65">
        <v>12</v>
      </c>
      <c r="F47" s="60"/>
      <c r="G47" s="60"/>
      <c r="H47" s="44"/>
      <c r="I47" s="43"/>
    </row>
    <row r="48" spans="2:9" ht="12.75">
      <c r="B48" s="51">
        <f t="shared" si="1"/>
        <v>46</v>
      </c>
      <c r="C48" s="65" t="s">
        <v>182</v>
      </c>
      <c r="D48" s="65" t="s">
        <v>2</v>
      </c>
      <c r="E48" s="65">
        <v>25</v>
      </c>
      <c r="F48" s="60"/>
      <c r="G48" s="60"/>
      <c r="H48" s="44"/>
      <c r="I48" s="43"/>
    </row>
    <row r="49" spans="2:9" ht="12.75">
      <c r="B49" s="51">
        <f t="shared" si="1"/>
        <v>47</v>
      </c>
      <c r="C49" s="65" t="s">
        <v>183</v>
      </c>
      <c r="D49" s="65" t="s">
        <v>0</v>
      </c>
      <c r="E49" s="65">
        <v>14</v>
      </c>
      <c r="F49" s="60"/>
      <c r="G49" s="60"/>
      <c r="H49" s="44"/>
      <c r="I49" s="43"/>
    </row>
    <row r="50" spans="2:9" ht="12.75">
      <c r="B50" s="51">
        <f t="shared" si="1"/>
        <v>48</v>
      </c>
      <c r="C50" s="65" t="s">
        <v>184</v>
      </c>
      <c r="D50" s="65" t="s">
        <v>0</v>
      </c>
      <c r="E50" s="65">
        <v>10</v>
      </c>
      <c r="F50" s="60"/>
      <c r="G50" s="60"/>
      <c r="H50" s="44"/>
      <c r="I50" s="43"/>
    </row>
    <row r="51" spans="2:9" ht="12.75">
      <c r="B51" s="51">
        <f t="shared" si="1"/>
        <v>49</v>
      </c>
      <c r="C51" s="65" t="s">
        <v>185</v>
      </c>
      <c r="D51" s="65" t="s">
        <v>0</v>
      </c>
      <c r="E51" s="65">
        <v>10</v>
      </c>
      <c r="F51" s="76"/>
      <c r="G51" s="76"/>
      <c r="H51" s="77"/>
      <c r="I51" s="43"/>
    </row>
    <row r="52" spans="2:9" ht="12.75">
      <c r="B52" s="51">
        <f t="shared" si="1"/>
        <v>50</v>
      </c>
      <c r="C52" s="65" t="s">
        <v>186</v>
      </c>
      <c r="D52" s="65" t="s">
        <v>2</v>
      </c>
      <c r="E52" s="65">
        <v>20</v>
      </c>
      <c r="F52" s="76"/>
      <c r="G52" s="76"/>
      <c r="H52" s="77"/>
      <c r="I52" s="43"/>
    </row>
    <row r="53" spans="2:9" ht="12.75">
      <c r="B53" s="51">
        <f t="shared" si="1"/>
        <v>51</v>
      </c>
      <c r="C53" s="65" t="s">
        <v>187</v>
      </c>
      <c r="D53" s="65" t="s">
        <v>0</v>
      </c>
      <c r="E53" s="65">
        <v>25</v>
      </c>
      <c r="F53" s="76"/>
      <c r="G53" s="76"/>
      <c r="H53" s="77"/>
      <c r="I53" s="43"/>
    </row>
    <row r="54" spans="2:9" ht="12.75">
      <c r="B54" s="51">
        <f t="shared" si="1"/>
        <v>52</v>
      </c>
      <c r="C54" s="65" t="s">
        <v>93</v>
      </c>
      <c r="D54" s="65" t="s">
        <v>2</v>
      </c>
      <c r="E54" s="65">
        <v>22</v>
      </c>
      <c r="F54" s="76"/>
      <c r="G54" s="76"/>
      <c r="H54" s="78"/>
      <c r="I54" s="43"/>
    </row>
    <row r="55" spans="2:9" ht="12.75">
      <c r="B55" s="51">
        <f t="shared" si="1"/>
        <v>53</v>
      </c>
      <c r="C55" s="65" t="s">
        <v>188</v>
      </c>
      <c r="D55" s="65" t="s">
        <v>2</v>
      </c>
      <c r="E55" s="65">
        <v>26</v>
      </c>
      <c r="F55" s="76"/>
      <c r="G55" s="76"/>
      <c r="H55" s="77"/>
      <c r="I55" s="43"/>
    </row>
    <row r="56" spans="2:9" ht="12.75">
      <c r="B56" s="51">
        <f t="shared" si="1"/>
        <v>54</v>
      </c>
      <c r="C56" s="65" t="s">
        <v>189</v>
      </c>
      <c r="D56" s="65" t="s">
        <v>2</v>
      </c>
      <c r="E56" s="65">
        <v>20</v>
      </c>
      <c r="F56" s="76"/>
      <c r="G56" s="76"/>
      <c r="H56" s="77"/>
      <c r="I56" s="43"/>
    </row>
    <row r="57" spans="2:9" ht="12.75">
      <c r="B57" s="51">
        <f t="shared" si="1"/>
        <v>55</v>
      </c>
      <c r="C57" s="65" t="s">
        <v>190</v>
      </c>
      <c r="D57" s="65" t="s">
        <v>2</v>
      </c>
      <c r="E57" s="65">
        <v>22</v>
      </c>
      <c r="F57" s="76"/>
      <c r="G57" s="76"/>
      <c r="H57" s="77"/>
      <c r="I57" s="43"/>
    </row>
    <row r="58" spans="2:9" ht="12.75">
      <c r="B58" s="51">
        <f t="shared" si="1"/>
        <v>56</v>
      </c>
      <c r="C58" s="65" t="s">
        <v>65</v>
      </c>
      <c r="D58" s="65" t="s">
        <v>0</v>
      </c>
      <c r="E58" s="65">
        <v>36</v>
      </c>
      <c r="F58" s="76"/>
      <c r="G58" s="76"/>
      <c r="H58" s="78"/>
      <c r="I58" s="43"/>
    </row>
    <row r="59" spans="2:9" ht="12.75">
      <c r="B59" s="51">
        <f t="shared" si="1"/>
        <v>57</v>
      </c>
      <c r="C59" s="65" t="s">
        <v>191</v>
      </c>
      <c r="D59" s="65" t="s">
        <v>2</v>
      </c>
      <c r="E59" s="65">
        <v>21</v>
      </c>
      <c r="F59" s="76"/>
      <c r="G59" s="76"/>
      <c r="H59" s="77"/>
      <c r="I59" s="43"/>
    </row>
    <row r="60" spans="2:9" ht="12.75">
      <c r="B60" s="51">
        <f t="shared" si="1"/>
        <v>58</v>
      </c>
      <c r="C60" s="65" t="s">
        <v>192</v>
      </c>
      <c r="D60" s="65" t="s">
        <v>2</v>
      </c>
      <c r="E60" s="65">
        <v>25</v>
      </c>
      <c r="F60" s="76"/>
      <c r="G60" s="76"/>
      <c r="H60" s="77"/>
      <c r="I60" s="43"/>
    </row>
    <row r="61" spans="2:9" ht="12.75">
      <c r="B61" s="51">
        <f t="shared" si="1"/>
        <v>59</v>
      </c>
      <c r="C61" s="65" t="s">
        <v>193</v>
      </c>
      <c r="D61" s="65" t="s">
        <v>2</v>
      </c>
      <c r="E61" s="65">
        <v>8</v>
      </c>
      <c r="F61" s="76"/>
      <c r="G61" s="76"/>
      <c r="H61" s="77"/>
      <c r="I61" s="43"/>
    </row>
    <row r="62" spans="2:9" ht="12.75">
      <c r="B62" s="51">
        <f t="shared" si="1"/>
        <v>60</v>
      </c>
      <c r="C62" s="65" t="s">
        <v>194</v>
      </c>
      <c r="D62" s="65" t="s">
        <v>2</v>
      </c>
      <c r="E62" s="65">
        <v>21</v>
      </c>
      <c r="F62" s="76"/>
      <c r="G62" s="76"/>
      <c r="H62" s="77"/>
      <c r="I62" s="43"/>
    </row>
    <row r="63" spans="2:9" ht="12.75">
      <c r="B63" s="51">
        <f t="shared" si="1"/>
        <v>61</v>
      </c>
      <c r="C63" s="67" t="s">
        <v>97</v>
      </c>
      <c r="D63" s="67" t="s">
        <v>1</v>
      </c>
      <c r="E63" s="67">
        <v>10</v>
      </c>
      <c r="F63" s="76"/>
      <c r="G63" s="76"/>
      <c r="H63" s="78"/>
      <c r="I63" s="43"/>
    </row>
    <row r="64" spans="2:9" ht="12.75">
      <c r="B64" s="51">
        <f t="shared" si="1"/>
        <v>62</v>
      </c>
      <c r="C64" s="65" t="s">
        <v>195</v>
      </c>
      <c r="D64" s="65" t="s">
        <v>2</v>
      </c>
      <c r="E64" s="65">
        <v>10</v>
      </c>
      <c r="F64" s="76"/>
      <c r="G64" s="76"/>
      <c r="H64" s="77"/>
      <c r="I64" s="43"/>
    </row>
    <row r="65" spans="2:9" ht="12.75">
      <c r="B65" s="51">
        <f t="shared" si="1"/>
        <v>63</v>
      </c>
      <c r="C65" s="65" t="s">
        <v>196</v>
      </c>
      <c r="D65" s="65" t="s">
        <v>0</v>
      </c>
      <c r="E65" s="65">
        <v>25</v>
      </c>
      <c r="F65" s="76"/>
      <c r="G65" s="76"/>
      <c r="H65" s="77"/>
      <c r="I65" s="43"/>
    </row>
    <row r="66" spans="2:9" ht="12.75">
      <c r="B66" s="51">
        <f t="shared" si="1"/>
        <v>64</v>
      </c>
      <c r="C66" s="67" t="s">
        <v>105</v>
      </c>
      <c r="D66" s="67" t="s">
        <v>0</v>
      </c>
      <c r="E66" s="67">
        <v>20</v>
      </c>
      <c r="F66" s="76"/>
      <c r="G66" s="76"/>
      <c r="H66" s="78"/>
      <c r="I66" s="43"/>
    </row>
    <row r="67" spans="2:9" ht="12.75">
      <c r="B67" s="51">
        <f t="shared" si="1"/>
        <v>65</v>
      </c>
      <c r="C67" s="65" t="s">
        <v>197</v>
      </c>
      <c r="D67" s="65" t="s">
        <v>1</v>
      </c>
      <c r="E67" s="65">
        <v>18</v>
      </c>
      <c r="F67" s="76"/>
      <c r="G67" s="76"/>
      <c r="H67" s="77"/>
      <c r="I67" s="43"/>
    </row>
    <row r="68" spans="2:9" ht="12.75">
      <c r="B68" s="51">
        <f t="shared" si="1"/>
        <v>66</v>
      </c>
      <c r="C68" s="65" t="s">
        <v>57</v>
      </c>
      <c r="D68" s="65" t="s">
        <v>1</v>
      </c>
      <c r="E68" s="65">
        <v>40</v>
      </c>
      <c r="F68" s="76"/>
      <c r="G68" s="76"/>
      <c r="H68" s="78"/>
      <c r="I68" s="43"/>
    </row>
    <row r="69" spans="2:9" ht="12.75">
      <c r="B69" s="51">
        <f t="shared" si="1"/>
        <v>67</v>
      </c>
      <c r="C69" s="67" t="s">
        <v>114</v>
      </c>
      <c r="D69" s="67" t="s">
        <v>2</v>
      </c>
      <c r="E69" s="67">
        <v>20</v>
      </c>
      <c r="F69" s="76"/>
      <c r="G69" s="76"/>
      <c r="H69" s="78"/>
      <c r="I69" s="43"/>
    </row>
    <row r="70" spans="2:9" ht="12.75">
      <c r="B70" s="51">
        <f t="shared" si="1"/>
        <v>68</v>
      </c>
      <c r="C70" s="65" t="s">
        <v>198</v>
      </c>
      <c r="D70" s="65" t="s">
        <v>2</v>
      </c>
      <c r="E70" s="65">
        <v>10</v>
      </c>
      <c r="F70" s="76"/>
      <c r="G70" s="76"/>
      <c r="H70" s="77"/>
      <c r="I70" s="43"/>
    </row>
    <row r="71" spans="2:9" ht="12.75">
      <c r="B71" s="51">
        <f t="shared" si="1"/>
        <v>69</v>
      </c>
      <c r="C71" s="65" t="s">
        <v>199</v>
      </c>
      <c r="D71" s="65" t="s">
        <v>2</v>
      </c>
      <c r="E71" s="65">
        <v>19</v>
      </c>
      <c r="F71" s="76"/>
      <c r="G71" s="76"/>
      <c r="H71" s="77"/>
      <c r="I71" s="43"/>
    </row>
    <row r="72" spans="2:9" ht="12.75">
      <c r="B72" s="51">
        <f t="shared" si="1"/>
        <v>70</v>
      </c>
      <c r="C72" s="65" t="s">
        <v>53</v>
      </c>
      <c r="D72" s="65" t="s">
        <v>0</v>
      </c>
      <c r="E72" s="65">
        <v>58</v>
      </c>
      <c r="F72" s="76"/>
      <c r="G72" s="76"/>
      <c r="H72" s="78"/>
      <c r="I72" s="43"/>
    </row>
    <row r="73" spans="2:9" ht="14.25" customHeight="1">
      <c r="B73" s="51">
        <f t="shared" si="1"/>
        <v>71</v>
      </c>
      <c r="C73" s="65" t="s">
        <v>61</v>
      </c>
      <c r="D73" s="65" t="s">
        <v>0</v>
      </c>
      <c r="E73" s="65">
        <v>38</v>
      </c>
      <c r="F73" s="76"/>
      <c r="G73" s="76"/>
      <c r="H73" s="78"/>
      <c r="I73" s="43"/>
    </row>
    <row r="74" spans="2:9" ht="12" customHeight="1">
      <c r="B74" s="51">
        <f t="shared" si="1"/>
        <v>72</v>
      </c>
      <c r="C74" s="67" t="s">
        <v>107</v>
      </c>
      <c r="D74" s="67" t="s">
        <v>0</v>
      </c>
      <c r="E74" s="67">
        <v>30</v>
      </c>
      <c r="F74" s="76"/>
      <c r="G74" s="76"/>
      <c r="H74" s="78"/>
      <c r="I74" s="43"/>
    </row>
    <row r="75" spans="2:9" ht="12" customHeight="1">
      <c r="B75" s="51">
        <f t="shared" si="1"/>
        <v>73</v>
      </c>
      <c r="C75" s="67" t="s">
        <v>117</v>
      </c>
      <c r="D75" s="67" t="s">
        <v>2</v>
      </c>
      <c r="E75" s="67">
        <v>20</v>
      </c>
      <c r="F75" s="76"/>
      <c r="G75" s="76"/>
      <c r="H75" s="78"/>
      <c r="I75" s="43"/>
    </row>
    <row r="76" spans="2:9" ht="12" customHeight="1">
      <c r="B76" s="51">
        <f t="shared" si="1"/>
        <v>74</v>
      </c>
      <c r="C76" s="67" t="s">
        <v>99</v>
      </c>
      <c r="D76" s="67" t="s">
        <v>0</v>
      </c>
      <c r="E76" s="67">
        <v>20</v>
      </c>
      <c r="F76" s="76"/>
      <c r="G76" s="76"/>
      <c r="H76" s="78"/>
      <c r="I76" s="43"/>
    </row>
    <row r="77" spans="2:9" ht="12" customHeight="1">
      <c r="B77" s="51">
        <f t="shared" si="1"/>
        <v>75</v>
      </c>
      <c r="C77" s="65" t="s">
        <v>44</v>
      </c>
      <c r="D77" s="65" t="s">
        <v>1</v>
      </c>
      <c r="E77" s="65">
        <v>113</v>
      </c>
      <c r="F77" s="76"/>
      <c r="G77" s="76"/>
      <c r="H77" s="78"/>
      <c r="I77" s="43"/>
    </row>
    <row r="78" spans="2:9" ht="12" customHeight="1">
      <c r="B78" s="51">
        <f t="shared" si="1"/>
        <v>76</v>
      </c>
      <c r="C78" s="65" t="s">
        <v>96</v>
      </c>
      <c r="D78" s="65" t="s">
        <v>1</v>
      </c>
      <c r="E78" s="65">
        <v>20</v>
      </c>
      <c r="F78" s="76"/>
      <c r="G78" s="76"/>
      <c r="H78" s="78"/>
      <c r="I78" s="43"/>
    </row>
    <row r="79" spans="2:9" ht="12" customHeight="1">
      <c r="B79" s="51">
        <f t="shared" si="1"/>
        <v>77</v>
      </c>
      <c r="C79" s="67" t="s">
        <v>113</v>
      </c>
      <c r="D79" s="67" t="s">
        <v>2</v>
      </c>
      <c r="E79" s="67">
        <v>20</v>
      </c>
      <c r="F79" s="76"/>
      <c r="G79" s="76"/>
      <c r="H79" s="78"/>
      <c r="I79" s="43"/>
    </row>
    <row r="80" spans="2:9" ht="12" customHeight="1">
      <c r="B80" s="51">
        <f t="shared" si="1"/>
        <v>78</v>
      </c>
      <c r="C80" s="67" t="s">
        <v>102</v>
      </c>
      <c r="D80" s="67" t="s">
        <v>2</v>
      </c>
      <c r="E80" s="67">
        <v>20</v>
      </c>
      <c r="F80" s="76"/>
      <c r="G80" s="76"/>
      <c r="H80" s="78"/>
      <c r="I80" s="43"/>
    </row>
    <row r="81" spans="2:9" ht="12" customHeight="1">
      <c r="B81" s="51">
        <f t="shared" si="1"/>
        <v>79</v>
      </c>
      <c r="C81" s="67" t="s">
        <v>92</v>
      </c>
      <c r="D81" s="67" t="s">
        <v>0</v>
      </c>
      <c r="E81" s="67">
        <v>14</v>
      </c>
      <c r="F81" s="76"/>
      <c r="G81" s="76"/>
      <c r="H81" s="78"/>
      <c r="I81" s="43"/>
    </row>
    <row r="82" spans="2:9" ht="12" customHeight="1">
      <c r="B82" s="51">
        <f t="shared" si="1"/>
        <v>80</v>
      </c>
      <c r="C82" s="65" t="s">
        <v>48</v>
      </c>
      <c r="D82" s="65" t="s">
        <v>1</v>
      </c>
      <c r="E82" s="65">
        <v>51</v>
      </c>
      <c r="F82" s="76"/>
      <c r="G82" s="76"/>
      <c r="H82" s="78"/>
      <c r="I82" s="43"/>
    </row>
    <row r="83" spans="2:9" ht="12" customHeight="1">
      <c r="B83" s="51">
        <f t="shared" si="1"/>
        <v>81</v>
      </c>
      <c r="C83" s="66" t="s">
        <v>122</v>
      </c>
      <c r="D83" s="69" t="s">
        <v>2</v>
      </c>
      <c r="E83" s="70">
        <v>20</v>
      </c>
      <c r="F83" s="79"/>
      <c r="G83" s="79"/>
      <c r="H83" s="78"/>
      <c r="I83" s="43"/>
    </row>
    <row r="84" spans="2:9" ht="12" customHeight="1">
      <c r="B84" s="51">
        <f t="shared" si="1"/>
        <v>82</v>
      </c>
      <c r="C84" s="66" t="s">
        <v>123</v>
      </c>
      <c r="D84" s="69" t="s">
        <v>2</v>
      </c>
      <c r="E84" s="70">
        <v>10</v>
      </c>
      <c r="F84" s="79"/>
      <c r="G84" s="79"/>
      <c r="H84" s="77"/>
      <c r="I84" s="43"/>
    </row>
    <row r="85" spans="2:9" ht="12" customHeight="1">
      <c r="B85" s="51">
        <f t="shared" si="1"/>
        <v>83</v>
      </c>
      <c r="C85" s="65" t="s">
        <v>64</v>
      </c>
      <c r="D85" s="65" t="s">
        <v>1</v>
      </c>
      <c r="E85" s="65">
        <v>36</v>
      </c>
      <c r="F85" s="76"/>
      <c r="G85" s="76"/>
      <c r="H85" s="78"/>
      <c r="I85" s="43"/>
    </row>
    <row r="86" spans="2:9" ht="12" customHeight="1">
      <c r="B86" s="51">
        <f t="shared" si="1"/>
        <v>84</v>
      </c>
      <c r="C86" s="65" t="s">
        <v>72</v>
      </c>
      <c r="D86" s="65" t="s">
        <v>2</v>
      </c>
      <c r="E86" s="65">
        <v>24</v>
      </c>
      <c r="F86" s="76"/>
      <c r="G86" s="76"/>
      <c r="H86" s="78"/>
      <c r="I86" s="43"/>
    </row>
    <row r="87" spans="2:9" ht="12" customHeight="1">
      <c r="B87" s="51">
        <f t="shared" si="1"/>
        <v>85</v>
      </c>
      <c r="C87" s="65" t="s">
        <v>68</v>
      </c>
      <c r="D87" s="65" t="s">
        <v>0</v>
      </c>
      <c r="E87" s="65">
        <v>25</v>
      </c>
      <c r="F87" s="76"/>
      <c r="G87" s="76"/>
      <c r="H87" s="78"/>
      <c r="I87" s="43"/>
    </row>
    <row r="88" spans="2:9" ht="12" customHeight="1">
      <c r="B88" s="51">
        <f t="shared" si="1"/>
        <v>86</v>
      </c>
      <c r="C88" s="67" t="s">
        <v>62</v>
      </c>
      <c r="D88" s="67" t="s">
        <v>0</v>
      </c>
      <c r="E88" s="67">
        <v>38</v>
      </c>
      <c r="F88" s="76"/>
      <c r="G88" s="76"/>
      <c r="H88" s="78"/>
      <c r="I88" s="43"/>
    </row>
    <row r="89" spans="2:9" ht="12" customHeight="1">
      <c r="B89" s="51">
        <f t="shared" si="1"/>
        <v>87</v>
      </c>
      <c r="C89" s="65" t="s">
        <v>58</v>
      </c>
      <c r="D89" s="65" t="s">
        <v>2</v>
      </c>
      <c r="E89" s="65">
        <v>40</v>
      </c>
      <c r="F89" s="76"/>
      <c r="G89" s="76"/>
      <c r="H89" s="78"/>
      <c r="I89" s="43"/>
    </row>
    <row r="90" spans="2:9" ht="12" customHeight="1">
      <c r="B90" s="51">
        <f t="shared" si="1"/>
        <v>88</v>
      </c>
      <c r="C90" s="67" t="s">
        <v>70</v>
      </c>
      <c r="D90" s="67" t="s">
        <v>1</v>
      </c>
      <c r="E90" s="67">
        <v>32</v>
      </c>
      <c r="F90" s="76"/>
      <c r="G90" s="76"/>
      <c r="H90" s="77"/>
      <c r="I90" s="43"/>
    </row>
    <row r="91" spans="2:9" ht="12" customHeight="1">
      <c r="B91" s="51">
        <f t="shared" si="1"/>
        <v>89</v>
      </c>
      <c r="C91" s="67" t="s">
        <v>67</v>
      </c>
      <c r="D91" s="67" t="s">
        <v>1</v>
      </c>
      <c r="E91" s="67">
        <v>15</v>
      </c>
      <c r="F91" s="76"/>
      <c r="G91" s="76"/>
      <c r="H91" s="77"/>
      <c r="I91" s="43"/>
    </row>
    <row r="92" spans="2:9" ht="12" customHeight="1">
      <c r="B92" s="51">
        <f t="shared" si="1"/>
        <v>90</v>
      </c>
      <c r="C92" s="67" t="s">
        <v>74</v>
      </c>
      <c r="D92" s="67" t="s">
        <v>1</v>
      </c>
      <c r="E92" s="67">
        <v>22</v>
      </c>
      <c r="F92" s="76"/>
      <c r="G92" s="76"/>
      <c r="H92" s="77"/>
      <c r="I92" s="43"/>
    </row>
    <row r="93" spans="2:9" ht="12" customHeight="1">
      <c r="B93" s="51">
        <f aca="true" t="shared" si="2" ref="B93:B154">B92+1</f>
        <v>91</v>
      </c>
      <c r="C93" s="67" t="s">
        <v>54</v>
      </c>
      <c r="D93" s="67" t="s">
        <v>1</v>
      </c>
      <c r="E93" s="67">
        <v>30</v>
      </c>
      <c r="F93" s="76"/>
      <c r="G93" s="76"/>
      <c r="H93" s="77"/>
      <c r="I93" s="43"/>
    </row>
    <row r="94" spans="2:9" ht="12" customHeight="1">
      <c r="B94" s="51">
        <f t="shared" si="2"/>
        <v>92</v>
      </c>
      <c r="C94" s="65" t="s">
        <v>112</v>
      </c>
      <c r="D94" s="65" t="s">
        <v>2</v>
      </c>
      <c r="E94" s="65">
        <v>20</v>
      </c>
      <c r="F94" s="76"/>
      <c r="G94" s="76"/>
      <c r="H94" s="78"/>
      <c r="I94" s="43"/>
    </row>
    <row r="95" spans="2:9" ht="12" customHeight="1">
      <c r="B95" s="51">
        <f t="shared" si="2"/>
        <v>93</v>
      </c>
      <c r="C95" s="65" t="s">
        <v>131</v>
      </c>
      <c r="D95" s="65" t="s">
        <v>2</v>
      </c>
      <c r="E95" s="65">
        <v>3000</v>
      </c>
      <c r="F95" s="76"/>
      <c r="G95" s="76"/>
      <c r="H95" s="78"/>
      <c r="I95" s="43"/>
    </row>
    <row r="96" spans="2:9" ht="12" customHeight="1">
      <c r="B96" s="51">
        <f t="shared" si="2"/>
        <v>94</v>
      </c>
      <c r="C96" s="67" t="s">
        <v>133</v>
      </c>
      <c r="D96" s="67" t="s">
        <v>1</v>
      </c>
      <c r="E96" s="67">
        <v>25</v>
      </c>
      <c r="F96" s="76"/>
      <c r="G96" s="76"/>
      <c r="H96" s="77"/>
      <c r="I96" s="43"/>
    </row>
    <row r="97" spans="2:9" ht="12" customHeight="1">
      <c r="B97" s="51">
        <f t="shared" si="2"/>
        <v>95</v>
      </c>
      <c r="C97" s="65" t="s">
        <v>200</v>
      </c>
      <c r="D97" s="65" t="s">
        <v>2</v>
      </c>
      <c r="E97" s="65">
        <v>24</v>
      </c>
      <c r="F97" s="76"/>
      <c r="G97" s="76"/>
      <c r="H97" s="77"/>
      <c r="I97" s="43"/>
    </row>
    <row r="98" spans="2:9" ht="12" customHeight="1">
      <c r="B98" s="51">
        <f t="shared" si="2"/>
        <v>96</v>
      </c>
      <c r="C98" s="65" t="s">
        <v>85</v>
      </c>
      <c r="D98" s="65" t="s">
        <v>2</v>
      </c>
      <c r="E98" s="65">
        <v>24</v>
      </c>
      <c r="F98" s="76"/>
      <c r="G98" s="76"/>
      <c r="H98" s="78"/>
      <c r="I98" s="43"/>
    </row>
    <row r="99" spans="2:9" ht="12" customHeight="1">
      <c r="B99" s="51">
        <f t="shared" si="2"/>
        <v>97</v>
      </c>
      <c r="C99" s="65" t="s">
        <v>201</v>
      </c>
      <c r="D99" s="65" t="s">
        <v>2</v>
      </c>
      <c r="E99" s="65">
        <v>17</v>
      </c>
      <c r="F99" s="76"/>
      <c r="G99" s="76"/>
      <c r="H99" s="77"/>
      <c r="I99" s="43"/>
    </row>
    <row r="100" spans="2:9" ht="12" customHeight="1">
      <c r="B100" s="51">
        <f t="shared" si="2"/>
        <v>98</v>
      </c>
      <c r="C100" s="65" t="s">
        <v>202</v>
      </c>
      <c r="D100" s="65" t="s">
        <v>2</v>
      </c>
      <c r="E100" s="65">
        <v>20</v>
      </c>
      <c r="F100" s="76"/>
      <c r="G100" s="76"/>
      <c r="H100" s="77"/>
      <c r="I100" s="43"/>
    </row>
    <row r="101" spans="2:9" ht="12" customHeight="1">
      <c r="B101" s="51">
        <f t="shared" si="2"/>
        <v>99</v>
      </c>
      <c r="C101" s="65" t="s">
        <v>77</v>
      </c>
      <c r="D101" s="65" t="s">
        <v>0</v>
      </c>
      <c r="E101" s="65">
        <v>28</v>
      </c>
      <c r="F101" s="76"/>
      <c r="G101" s="76"/>
      <c r="H101" s="78"/>
      <c r="I101" s="43"/>
    </row>
    <row r="102" spans="2:9" ht="12" customHeight="1">
      <c r="B102" s="51">
        <f t="shared" si="2"/>
        <v>100</v>
      </c>
      <c r="C102" s="65" t="s">
        <v>203</v>
      </c>
      <c r="D102" s="65" t="s">
        <v>2</v>
      </c>
      <c r="E102" s="65">
        <v>12</v>
      </c>
      <c r="F102" s="76"/>
      <c r="G102" s="76"/>
      <c r="H102" s="77"/>
      <c r="I102" s="43"/>
    </row>
    <row r="103" spans="2:9" ht="12" customHeight="1">
      <c r="B103" s="51">
        <f t="shared" si="2"/>
        <v>101</v>
      </c>
      <c r="C103" s="65" t="s">
        <v>204</v>
      </c>
      <c r="D103" s="65" t="s">
        <v>0</v>
      </c>
      <c r="E103" s="65">
        <v>20</v>
      </c>
      <c r="F103" s="76"/>
      <c r="G103" s="76"/>
      <c r="H103" s="77"/>
      <c r="I103" s="43"/>
    </row>
    <row r="104" spans="2:9" ht="12" customHeight="1">
      <c r="B104" s="51">
        <f t="shared" si="2"/>
        <v>102</v>
      </c>
      <c r="C104" s="65" t="s">
        <v>205</v>
      </c>
      <c r="D104" s="65" t="s">
        <v>0</v>
      </c>
      <c r="E104" s="65">
        <v>20</v>
      </c>
      <c r="F104" s="76"/>
      <c r="G104" s="76"/>
      <c r="H104" s="77"/>
      <c r="I104" s="43"/>
    </row>
    <row r="105" spans="2:9" ht="12" customHeight="1">
      <c r="B105" s="51">
        <f t="shared" si="2"/>
        <v>103</v>
      </c>
      <c r="C105" s="65" t="s">
        <v>206</v>
      </c>
      <c r="D105" s="65" t="s">
        <v>1</v>
      </c>
      <c r="E105" s="65">
        <v>10</v>
      </c>
      <c r="F105" s="76"/>
      <c r="G105" s="76"/>
      <c r="H105" s="77"/>
      <c r="I105" s="43"/>
    </row>
    <row r="106" spans="2:9" ht="12" customHeight="1">
      <c r="B106" s="51">
        <f t="shared" si="2"/>
        <v>104</v>
      </c>
      <c r="C106" s="65" t="s">
        <v>207</v>
      </c>
      <c r="D106" s="65" t="s">
        <v>2</v>
      </c>
      <c r="E106" s="65">
        <v>18</v>
      </c>
      <c r="F106" s="76"/>
      <c r="G106" s="76"/>
      <c r="H106" s="77"/>
      <c r="I106" s="43"/>
    </row>
    <row r="107" spans="2:9" ht="12" customHeight="1">
      <c r="B107" s="51">
        <f t="shared" si="2"/>
        <v>105</v>
      </c>
      <c r="C107" s="67" t="s">
        <v>94</v>
      </c>
      <c r="D107" s="67" t="s">
        <v>2</v>
      </c>
      <c r="E107" s="67">
        <v>20</v>
      </c>
      <c r="F107" s="76"/>
      <c r="G107" s="76"/>
      <c r="H107" s="78"/>
      <c r="I107" s="43"/>
    </row>
    <row r="108" spans="2:9" ht="12" customHeight="1">
      <c r="B108" s="51">
        <f t="shared" si="2"/>
        <v>106</v>
      </c>
      <c r="C108" s="65" t="s">
        <v>208</v>
      </c>
      <c r="D108" s="65" t="s">
        <v>1</v>
      </c>
      <c r="E108" s="65">
        <v>10</v>
      </c>
      <c r="F108" s="76"/>
      <c r="G108" s="76"/>
      <c r="H108" s="77"/>
      <c r="I108" s="43"/>
    </row>
    <row r="109" spans="2:9" ht="12" customHeight="1">
      <c r="B109" s="51">
        <f t="shared" si="2"/>
        <v>107</v>
      </c>
      <c r="C109" s="67" t="s">
        <v>91</v>
      </c>
      <c r="D109" s="67" t="s">
        <v>1</v>
      </c>
      <c r="E109" s="67">
        <v>23</v>
      </c>
      <c r="F109" s="76"/>
      <c r="G109" s="76"/>
      <c r="H109" s="78"/>
      <c r="I109" s="43"/>
    </row>
    <row r="110" spans="2:9" ht="12.75">
      <c r="B110" s="51">
        <f t="shared" si="2"/>
        <v>108</v>
      </c>
      <c r="C110" s="68" t="s">
        <v>121</v>
      </c>
      <c r="D110" s="71" t="s">
        <v>1</v>
      </c>
      <c r="E110" s="72">
        <v>43</v>
      </c>
      <c r="F110" s="79"/>
      <c r="G110" s="79"/>
      <c r="H110" s="78"/>
      <c r="I110" s="43"/>
    </row>
    <row r="111" spans="2:9" ht="12.75">
      <c r="B111" s="51">
        <f t="shared" si="2"/>
        <v>109</v>
      </c>
      <c r="C111" s="65" t="s">
        <v>209</v>
      </c>
      <c r="D111" s="65" t="s">
        <v>2</v>
      </c>
      <c r="E111" s="65">
        <v>10</v>
      </c>
      <c r="F111" s="76"/>
      <c r="G111" s="76"/>
      <c r="H111" s="77"/>
      <c r="I111" s="43"/>
    </row>
    <row r="112" spans="2:9" ht="12.75">
      <c r="B112" s="51">
        <f t="shared" si="2"/>
        <v>110</v>
      </c>
      <c r="C112" s="66" t="s">
        <v>124</v>
      </c>
      <c r="D112" s="69" t="s">
        <v>2</v>
      </c>
      <c r="E112" s="70">
        <v>10</v>
      </c>
      <c r="F112" s="79"/>
      <c r="G112" s="79"/>
      <c r="H112" s="77"/>
      <c r="I112" s="43"/>
    </row>
    <row r="113" spans="2:9" ht="12.75">
      <c r="B113" s="51">
        <f t="shared" si="2"/>
        <v>111</v>
      </c>
      <c r="C113" s="65" t="s">
        <v>210</v>
      </c>
      <c r="D113" s="65" t="s">
        <v>0</v>
      </c>
      <c r="E113" s="65">
        <v>10</v>
      </c>
      <c r="F113" s="76"/>
      <c r="G113" s="76"/>
      <c r="H113" s="77"/>
      <c r="I113" s="43"/>
    </row>
    <row r="114" spans="2:9" ht="12.75">
      <c r="B114" s="51">
        <f t="shared" si="2"/>
        <v>112</v>
      </c>
      <c r="C114" s="65" t="s">
        <v>211</v>
      </c>
      <c r="D114" s="65" t="s">
        <v>2</v>
      </c>
      <c r="E114" s="65">
        <v>24</v>
      </c>
      <c r="F114" s="76"/>
      <c r="G114" s="76"/>
      <c r="H114" s="77"/>
      <c r="I114" s="43"/>
    </row>
    <row r="115" spans="2:9" ht="12.75">
      <c r="B115" s="51">
        <f t="shared" si="2"/>
        <v>113</v>
      </c>
      <c r="C115" s="65" t="s">
        <v>212</v>
      </c>
      <c r="D115" s="65" t="s">
        <v>2</v>
      </c>
      <c r="E115" s="65">
        <v>10</v>
      </c>
      <c r="F115" s="76"/>
      <c r="G115" s="76"/>
      <c r="H115" s="77"/>
      <c r="I115" s="43"/>
    </row>
    <row r="116" spans="2:9" ht="12.75">
      <c r="B116" s="51">
        <f t="shared" si="2"/>
        <v>114</v>
      </c>
      <c r="C116" s="65" t="s">
        <v>213</v>
      </c>
      <c r="D116" s="65" t="s">
        <v>0</v>
      </c>
      <c r="E116" s="65">
        <v>10</v>
      </c>
      <c r="F116" s="76"/>
      <c r="G116" s="76"/>
      <c r="H116" s="77"/>
      <c r="I116" s="43"/>
    </row>
    <row r="117" spans="2:9" ht="12.75">
      <c r="B117" s="51">
        <f t="shared" si="2"/>
        <v>115</v>
      </c>
      <c r="C117" s="65" t="s">
        <v>214</v>
      </c>
      <c r="D117" s="65" t="s">
        <v>1</v>
      </c>
      <c r="E117" s="65">
        <v>12</v>
      </c>
      <c r="F117" s="76"/>
      <c r="G117" s="76"/>
      <c r="H117" s="77"/>
      <c r="I117" s="43"/>
    </row>
    <row r="118" spans="2:9" ht="12.75">
      <c r="B118" s="51">
        <f t="shared" si="2"/>
        <v>116</v>
      </c>
      <c r="C118" s="67" t="s">
        <v>118</v>
      </c>
      <c r="D118" s="67" t="s">
        <v>0</v>
      </c>
      <c r="E118" s="67">
        <v>20</v>
      </c>
      <c r="F118" s="76"/>
      <c r="G118" s="76"/>
      <c r="H118" s="78"/>
      <c r="I118" s="43"/>
    </row>
    <row r="119" spans="2:9" ht="12.75">
      <c r="B119" s="51">
        <f t="shared" si="2"/>
        <v>117</v>
      </c>
      <c r="C119" s="65" t="s">
        <v>215</v>
      </c>
      <c r="D119" s="65" t="s">
        <v>2</v>
      </c>
      <c r="E119" s="65">
        <v>21</v>
      </c>
      <c r="F119" s="76"/>
      <c r="G119" s="76"/>
      <c r="H119" s="77"/>
      <c r="I119" s="43"/>
    </row>
    <row r="120" spans="2:9" ht="12.75">
      <c r="B120" s="51">
        <f t="shared" si="2"/>
        <v>118</v>
      </c>
      <c r="C120" s="67" t="s">
        <v>132</v>
      </c>
      <c r="D120" s="67" t="s">
        <v>2</v>
      </c>
      <c r="E120" s="67">
        <v>15</v>
      </c>
      <c r="F120" s="76"/>
      <c r="G120" s="76"/>
      <c r="H120" s="77"/>
      <c r="I120" s="43"/>
    </row>
    <row r="121" spans="2:9" ht="12.75">
      <c r="B121" s="51">
        <f t="shared" si="2"/>
        <v>119</v>
      </c>
      <c r="C121" s="65" t="s">
        <v>216</v>
      </c>
      <c r="D121" s="65" t="s">
        <v>2</v>
      </c>
      <c r="E121" s="65">
        <v>17</v>
      </c>
      <c r="F121" s="76"/>
      <c r="G121" s="76"/>
      <c r="H121" s="77"/>
      <c r="I121" s="43"/>
    </row>
    <row r="122" spans="2:9" ht="12.75">
      <c r="B122" s="51">
        <f t="shared" si="2"/>
        <v>120</v>
      </c>
      <c r="C122" s="65" t="s">
        <v>217</v>
      </c>
      <c r="D122" s="65" t="s">
        <v>2</v>
      </c>
      <c r="E122" s="65">
        <v>17</v>
      </c>
      <c r="F122" s="76"/>
      <c r="G122" s="76"/>
      <c r="H122" s="77"/>
      <c r="I122" s="43"/>
    </row>
    <row r="123" spans="2:9" ht="12.75">
      <c r="B123" s="51">
        <f t="shared" si="2"/>
        <v>121</v>
      </c>
      <c r="C123" s="65" t="s">
        <v>218</v>
      </c>
      <c r="D123" s="65" t="s">
        <v>2</v>
      </c>
      <c r="E123" s="65">
        <v>17</v>
      </c>
      <c r="F123" s="76"/>
      <c r="G123" s="76"/>
      <c r="H123" s="77"/>
      <c r="I123" s="43"/>
    </row>
    <row r="124" spans="2:9" ht="12.75">
      <c r="B124" s="51">
        <f t="shared" si="2"/>
        <v>122</v>
      </c>
      <c r="C124" s="65" t="s">
        <v>219</v>
      </c>
      <c r="D124" s="65" t="s">
        <v>2</v>
      </c>
      <c r="E124" s="65">
        <v>17</v>
      </c>
      <c r="F124" s="76"/>
      <c r="G124" s="76"/>
      <c r="H124" s="77"/>
      <c r="I124" s="43"/>
    </row>
    <row r="125" spans="2:9" ht="12.75">
      <c r="B125" s="51">
        <f t="shared" si="2"/>
        <v>123</v>
      </c>
      <c r="C125" s="65" t="s">
        <v>220</v>
      </c>
      <c r="D125" s="65" t="s">
        <v>2</v>
      </c>
      <c r="E125" s="65">
        <v>17</v>
      </c>
      <c r="F125" s="76"/>
      <c r="G125" s="76"/>
      <c r="H125" s="77"/>
      <c r="I125" s="43"/>
    </row>
    <row r="126" spans="2:9" ht="12.75">
      <c r="B126" s="51">
        <f t="shared" si="2"/>
        <v>124</v>
      </c>
      <c r="C126" s="65" t="s">
        <v>221</v>
      </c>
      <c r="D126" s="65" t="s">
        <v>0</v>
      </c>
      <c r="E126" s="65">
        <v>10</v>
      </c>
      <c r="F126" s="76"/>
      <c r="G126" s="76"/>
      <c r="H126" s="77"/>
      <c r="I126" s="43"/>
    </row>
    <row r="127" spans="2:9" ht="12.75">
      <c r="B127" s="51">
        <f t="shared" si="2"/>
        <v>125</v>
      </c>
      <c r="C127" s="65" t="s">
        <v>46</v>
      </c>
      <c r="D127" s="65" t="s">
        <v>0</v>
      </c>
      <c r="E127" s="65">
        <v>25</v>
      </c>
      <c r="F127" s="76"/>
      <c r="G127" s="76"/>
      <c r="H127" s="78"/>
      <c r="I127" s="43"/>
    </row>
    <row r="128" spans="2:9" ht="12.75">
      <c r="B128" s="51">
        <f t="shared" si="2"/>
        <v>126</v>
      </c>
      <c r="C128" s="65" t="s">
        <v>222</v>
      </c>
      <c r="D128" s="65" t="s">
        <v>2</v>
      </c>
      <c r="E128" s="65">
        <v>10</v>
      </c>
      <c r="F128" s="76"/>
      <c r="G128" s="76"/>
      <c r="H128" s="77"/>
      <c r="I128" s="43"/>
    </row>
    <row r="129" spans="2:9" ht="12.75">
      <c r="B129" s="51">
        <f t="shared" si="2"/>
        <v>127</v>
      </c>
      <c r="C129" s="65" t="s">
        <v>49</v>
      </c>
      <c r="D129" s="65" t="s">
        <v>2</v>
      </c>
      <c r="E129" s="65">
        <v>22</v>
      </c>
      <c r="F129" s="76"/>
      <c r="G129" s="76"/>
      <c r="H129" s="78"/>
      <c r="I129" s="43"/>
    </row>
    <row r="130" spans="2:9" ht="12.75">
      <c r="B130" s="51">
        <f t="shared" si="2"/>
        <v>128</v>
      </c>
      <c r="C130" s="65" t="s">
        <v>223</v>
      </c>
      <c r="D130" s="65" t="s">
        <v>2</v>
      </c>
      <c r="E130" s="65">
        <v>10</v>
      </c>
      <c r="F130" s="76"/>
      <c r="G130" s="76"/>
      <c r="H130" s="77"/>
      <c r="I130" s="43"/>
    </row>
    <row r="131" spans="2:9" ht="12.75">
      <c r="B131" s="51">
        <f t="shared" si="2"/>
        <v>129</v>
      </c>
      <c r="C131" s="67" t="s">
        <v>100</v>
      </c>
      <c r="D131" s="67" t="s">
        <v>0</v>
      </c>
      <c r="E131" s="67">
        <v>20</v>
      </c>
      <c r="F131" s="76"/>
      <c r="G131" s="76"/>
      <c r="H131" s="78"/>
      <c r="I131" s="43"/>
    </row>
    <row r="132" spans="2:9" ht="12.75">
      <c r="B132" s="51">
        <f t="shared" si="2"/>
        <v>130</v>
      </c>
      <c r="C132" s="65" t="s">
        <v>224</v>
      </c>
      <c r="D132" s="65" t="s">
        <v>2</v>
      </c>
      <c r="E132" s="65">
        <v>10</v>
      </c>
      <c r="F132" s="76"/>
      <c r="G132" s="76"/>
      <c r="H132" s="77"/>
      <c r="I132" s="43"/>
    </row>
    <row r="133" spans="2:9" ht="12.75">
      <c r="B133" s="51">
        <f t="shared" si="2"/>
        <v>131</v>
      </c>
      <c r="C133" s="65" t="s">
        <v>225</v>
      </c>
      <c r="D133" s="65" t="s">
        <v>2</v>
      </c>
      <c r="E133" s="65">
        <v>10</v>
      </c>
      <c r="F133" s="76"/>
      <c r="G133" s="76"/>
      <c r="H133" s="77"/>
      <c r="I133" s="43"/>
    </row>
    <row r="134" spans="2:9" ht="12.75">
      <c r="B134" s="51">
        <f t="shared" si="2"/>
        <v>132</v>
      </c>
      <c r="C134" s="65" t="s">
        <v>226</v>
      </c>
      <c r="D134" s="65" t="s">
        <v>2</v>
      </c>
      <c r="E134" s="65">
        <v>500</v>
      </c>
      <c r="F134" s="76"/>
      <c r="G134" s="76"/>
      <c r="H134" s="77"/>
      <c r="I134" s="43"/>
    </row>
    <row r="135" spans="2:9" ht="12.75">
      <c r="B135" s="51">
        <f t="shared" si="2"/>
        <v>133</v>
      </c>
      <c r="C135" s="65" t="s">
        <v>227</v>
      </c>
      <c r="D135" s="65" t="s">
        <v>2</v>
      </c>
      <c r="E135" s="65">
        <v>15</v>
      </c>
      <c r="F135" s="76"/>
      <c r="G135" s="76"/>
      <c r="H135" s="77"/>
      <c r="I135" s="43"/>
    </row>
    <row r="136" spans="2:9" ht="12.75">
      <c r="B136" s="51">
        <f t="shared" si="2"/>
        <v>134</v>
      </c>
      <c r="C136" s="67" t="s">
        <v>119</v>
      </c>
      <c r="D136" s="67" t="s">
        <v>0</v>
      </c>
      <c r="E136" s="67">
        <v>20</v>
      </c>
      <c r="F136" s="76"/>
      <c r="G136" s="76"/>
      <c r="H136" s="78"/>
      <c r="I136" s="43"/>
    </row>
    <row r="137" spans="2:9" ht="12.75">
      <c r="B137" s="51">
        <f t="shared" si="2"/>
        <v>135</v>
      </c>
      <c r="C137" s="65" t="s">
        <v>228</v>
      </c>
      <c r="D137" s="65" t="s">
        <v>0</v>
      </c>
      <c r="E137" s="65">
        <v>10</v>
      </c>
      <c r="F137" s="76"/>
      <c r="G137" s="76"/>
      <c r="H137" s="77"/>
      <c r="I137" s="43"/>
    </row>
    <row r="138" spans="2:9" ht="12.75">
      <c r="B138" s="51">
        <f t="shared" si="2"/>
        <v>136</v>
      </c>
      <c r="C138" s="65" t="s">
        <v>229</v>
      </c>
      <c r="D138" s="65" t="s">
        <v>0</v>
      </c>
      <c r="E138" s="65">
        <v>20</v>
      </c>
      <c r="F138" s="76"/>
      <c r="G138" s="76"/>
      <c r="H138" s="77"/>
      <c r="I138" s="43"/>
    </row>
    <row r="139" spans="2:9" ht="12.75">
      <c r="B139" s="51">
        <f t="shared" si="2"/>
        <v>137</v>
      </c>
      <c r="C139" s="65" t="s">
        <v>230</v>
      </c>
      <c r="D139" s="65" t="s">
        <v>1</v>
      </c>
      <c r="E139" s="65">
        <v>14</v>
      </c>
      <c r="F139" s="76"/>
      <c r="G139" s="76"/>
      <c r="H139" s="77"/>
      <c r="I139" s="43"/>
    </row>
    <row r="140" spans="2:9" ht="12.75">
      <c r="B140" s="51">
        <f t="shared" si="2"/>
        <v>138</v>
      </c>
      <c r="C140" s="65" t="s">
        <v>231</v>
      </c>
      <c r="D140" s="65" t="s">
        <v>1</v>
      </c>
      <c r="E140" s="65">
        <v>10</v>
      </c>
      <c r="F140" s="76"/>
      <c r="G140" s="76"/>
      <c r="H140" s="80"/>
      <c r="I140" s="43"/>
    </row>
    <row r="141" spans="2:9" ht="12.75">
      <c r="B141" s="51">
        <f t="shared" si="2"/>
        <v>139</v>
      </c>
      <c r="C141" s="67" t="s">
        <v>135</v>
      </c>
      <c r="D141" s="67" t="s">
        <v>2</v>
      </c>
      <c r="E141" s="67">
        <v>2800</v>
      </c>
      <c r="F141" s="76"/>
      <c r="G141" s="76"/>
      <c r="H141" s="77"/>
      <c r="I141" s="43"/>
    </row>
    <row r="142" spans="2:9" ht="12.75">
      <c r="B142" s="51">
        <f t="shared" si="2"/>
        <v>140</v>
      </c>
      <c r="C142" s="67" t="s">
        <v>115</v>
      </c>
      <c r="D142" s="67" t="s">
        <v>2</v>
      </c>
      <c r="E142" s="67">
        <v>20</v>
      </c>
      <c r="F142" s="76"/>
      <c r="G142" s="76"/>
      <c r="H142" s="78"/>
      <c r="I142" s="43"/>
    </row>
    <row r="143" spans="2:9" ht="12.75">
      <c r="B143" s="51">
        <f t="shared" si="2"/>
        <v>141</v>
      </c>
      <c r="C143" s="65" t="s">
        <v>232</v>
      </c>
      <c r="D143" s="65" t="s">
        <v>2</v>
      </c>
      <c r="E143" s="65">
        <v>10</v>
      </c>
      <c r="F143" s="76"/>
      <c r="G143" s="76"/>
      <c r="H143" s="80"/>
      <c r="I143" s="43"/>
    </row>
    <row r="144" spans="2:9" ht="12.75">
      <c r="B144" s="51">
        <f t="shared" si="2"/>
        <v>142</v>
      </c>
      <c r="C144" s="65" t="s">
        <v>233</v>
      </c>
      <c r="D144" s="65" t="s">
        <v>2</v>
      </c>
      <c r="E144" s="65">
        <v>21</v>
      </c>
      <c r="F144" s="76"/>
      <c r="G144" s="76"/>
      <c r="H144" s="80"/>
      <c r="I144" s="43"/>
    </row>
    <row r="145" spans="2:9" ht="12.75">
      <c r="B145" s="51">
        <f t="shared" si="2"/>
        <v>143</v>
      </c>
      <c r="C145" s="65" t="s">
        <v>234</v>
      </c>
      <c r="D145" s="65" t="s">
        <v>2</v>
      </c>
      <c r="E145" s="65">
        <v>27</v>
      </c>
      <c r="F145" s="76"/>
      <c r="G145" s="76"/>
      <c r="H145" s="80"/>
      <c r="I145" s="43"/>
    </row>
    <row r="146" spans="2:9" ht="12.75">
      <c r="B146" s="51">
        <f t="shared" si="2"/>
        <v>144</v>
      </c>
      <c r="C146" s="67" t="s">
        <v>116</v>
      </c>
      <c r="D146" s="67" t="s">
        <v>2</v>
      </c>
      <c r="E146" s="67">
        <v>20</v>
      </c>
      <c r="F146" s="76"/>
      <c r="G146" s="76"/>
      <c r="H146" s="78"/>
      <c r="I146" s="43"/>
    </row>
    <row r="147" spans="2:9" ht="12.75">
      <c r="B147" s="51">
        <f t="shared" si="2"/>
        <v>145</v>
      </c>
      <c r="C147" s="65" t="s">
        <v>235</v>
      </c>
      <c r="D147" s="65" t="s">
        <v>0</v>
      </c>
      <c r="E147" s="65">
        <v>10</v>
      </c>
      <c r="F147" s="76"/>
      <c r="G147" s="76"/>
      <c r="H147" s="80"/>
      <c r="I147" s="43"/>
    </row>
    <row r="148" spans="2:9" ht="12.75">
      <c r="B148" s="51">
        <f t="shared" si="2"/>
        <v>146</v>
      </c>
      <c r="C148" s="65" t="s">
        <v>60</v>
      </c>
      <c r="D148" s="65" t="s">
        <v>2</v>
      </c>
      <c r="E148" s="65">
        <v>40</v>
      </c>
      <c r="F148" s="76"/>
      <c r="G148" s="76"/>
      <c r="H148" s="78"/>
      <c r="I148" s="43"/>
    </row>
    <row r="149" spans="2:9" ht="12.75">
      <c r="B149" s="51">
        <f t="shared" si="2"/>
        <v>147</v>
      </c>
      <c r="C149" s="65" t="s">
        <v>236</v>
      </c>
      <c r="D149" s="65" t="s">
        <v>0</v>
      </c>
      <c r="E149" s="65">
        <v>10</v>
      </c>
      <c r="F149" s="76"/>
      <c r="G149" s="76"/>
      <c r="H149" s="80"/>
      <c r="I149" s="43"/>
    </row>
    <row r="150" spans="2:9" ht="12.75">
      <c r="B150" s="51">
        <f t="shared" si="2"/>
        <v>148</v>
      </c>
      <c r="C150" s="65" t="s">
        <v>237</v>
      </c>
      <c r="D150" s="65" t="s">
        <v>2</v>
      </c>
      <c r="E150" s="65">
        <v>12</v>
      </c>
      <c r="F150" s="76"/>
      <c r="G150" s="76"/>
      <c r="H150" s="80"/>
      <c r="I150" s="43"/>
    </row>
    <row r="151" spans="2:9" ht="12.75">
      <c r="B151" s="51">
        <f t="shared" si="2"/>
        <v>149</v>
      </c>
      <c r="C151" s="65" t="s">
        <v>238</v>
      </c>
      <c r="D151" s="65" t="s">
        <v>2</v>
      </c>
      <c r="E151" s="65">
        <v>15</v>
      </c>
      <c r="F151" s="76"/>
      <c r="G151" s="76"/>
      <c r="H151" s="80"/>
      <c r="I151" s="43"/>
    </row>
    <row r="152" spans="2:9" ht="12.75">
      <c r="B152" s="51">
        <f t="shared" si="2"/>
        <v>150</v>
      </c>
      <c r="C152" s="65" t="s">
        <v>239</v>
      </c>
      <c r="D152" s="65" t="s">
        <v>0</v>
      </c>
      <c r="E152" s="65">
        <v>15</v>
      </c>
      <c r="F152" s="76"/>
      <c r="G152" s="76"/>
      <c r="H152" s="80"/>
      <c r="I152" s="43"/>
    </row>
    <row r="153" spans="2:9" ht="12.75">
      <c r="B153" s="51">
        <f t="shared" si="2"/>
        <v>151</v>
      </c>
      <c r="C153" s="65" t="s">
        <v>240</v>
      </c>
      <c r="D153" s="65" t="s">
        <v>2</v>
      </c>
      <c r="E153" s="65">
        <v>17</v>
      </c>
      <c r="F153" s="76"/>
      <c r="G153" s="76"/>
      <c r="H153" s="80"/>
      <c r="I153" s="43"/>
    </row>
    <row r="154" spans="2:9" ht="12.75">
      <c r="B154" s="51">
        <f t="shared" si="2"/>
        <v>152</v>
      </c>
      <c r="C154" s="65" t="s">
        <v>241</v>
      </c>
      <c r="D154" s="65" t="s">
        <v>2</v>
      </c>
      <c r="E154" s="65">
        <v>21</v>
      </c>
      <c r="F154" s="76"/>
      <c r="G154" s="76"/>
      <c r="H154" s="80"/>
      <c r="I154" s="43"/>
    </row>
    <row r="155" spans="2:9" ht="12.75">
      <c r="B155" s="51">
        <f aca="true" t="shared" si="3" ref="B155:B218">B154+1</f>
        <v>153</v>
      </c>
      <c r="C155" s="65" t="s">
        <v>242</v>
      </c>
      <c r="D155" s="65" t="s">
        <v>0</v>
      </c>
      <c r="E155" s="65">
        <v>15</v>
      </c>
      <c r="F155" s="76"/>
      <c r="G155" s="76"/>
      <c r="H155" s="80"/>
      <c r="I155" s="43"/>
    </row>
    <row r="156" spans="2:9" ht="12.75">
      <c r="B156" s="51">
        <f t="shared" si="3"/>
        <v>154</v>
      </c>
      <c r="C156" s="65" t="s">
        <v>243</v>
      </c>
      <c r="D156" s="65" t="s">
        <v>2</v>
      </c>
      <c r="E156" s="65">
        <v>19</v>
      </c>
      <c r="F156" s="76"/>
      <c r="G156" s="76"/>
      <c r="H156" s="80"/>
      <c r="I156" s="43"/>
    </row>
    <row r="157" spans="2:9" ht="12.75">
      <c r="B157" s="51">
        <f t="shared" si="3"/>
        <v>155</v>
      </c>
      <c r="C157" s="65" t="s">
        <v>52</v>
      </c>
      <c r="D157" s="65" t="s">
        <v>1</v>
      </c>
      <c r="E157" s="65">
        <v>37</v>
      </c>
      <c r="F157" s="76"/>
      <c r="G157" s="76"/>
      <c r="H157" s="78"/>
      <c r="I157" s="43"/>
    </row>
    <row r="158" spans="2:9" ht="12.75">
      <c r="B158" s="51">
        <f t="shared" si="3"/>
        <v>156</v>
      </c>
      <c r="C158" s="65" t="s">
        <v>80</v>
      </c>
      <c r="D158" s="65" t="s">
        <v>1</v>
      </c>
      <c r="E158" s="65">
        <v>64</v>
      </c>
      <c r="F158" s="76"/>
      <c r="G158" s="76"/>
      <c r="H158" s="78"/>
      <c r="I158" s="43"/>
    </row>
    <row r="159" spans="2:9" ht="12.75">
      <c r="B159" s="51">
        <f t="shared" si="3"/>
        <v>157</v>
      </c>
      <c r="C159" s="73" t="s">
        <v>138</v>
      </c>
      <c r="D159" s="73" t="s">
        <v>1</v>
      </c>
      <c r="E159" s="73">
        <v>26</v>
      </c>
      <c r="F159" s="76"/>
      <c r="G159" s="76"/>
      <c r="H159" s="80"/>
      <c r="I159" s="48"/>
    </row>
    <row r="160" spans="2:9" ht="12.75">
      <c r="B160" s="51">
        <f t="shared" si="3"/>
        <v>158</v>
      </c>
      <c r="C160" s="67" t="s">
        <v>98</v>
      </c>
      <c r="D160" s="67" t="s">
        <v>0</v>
      </c>
      <c r="E160" s="67">
        <v>20</v>
      </c>
      <c r="F160" s="76"/>
      <c r="G160" s="76"/>
      <c r="H160" s="78"/>
      <c r="I160" s="43"/>
    </row>
    <row r="161" spans="2:9" ht="12.75">
      <c r="B161" s="51">
        <f t="shared" si="3"/>
        <v>159</v>
      </c>
      <c r="C161" s="65" t="s">
        <v>244</v>
      </c>
      <c r="D161" s="65" t="s">
        <v>2</v>
      </c>
      <c r="E161" s="65">
        <v>12</v>
      </c>
      <c r="F161" s="76"/>
      <c r="G161" s="76"/>
      <c r="H161" s="80"/>
      <c r="I161" s="43"/>
    </row>
    <row r="162" spans="2:9" ht="12.75">
      <c r="B162" s="51">
        <f t="shared" si="3"/>
        <v>160</v>
      </c>
      <c r="C162" s="65" t="s">
        <v>245</v>
      </c>
      <c r="D162" s="65" t="s">
        <v>2</v>
      </c>
      <c r="E162" s="65">
        <v>10</v>
      </c>
      <c r="F162" s="76"/>
      <c r="G162" s="76"/>
      <c r="H162" s="80"/>
      <c r="I162" s="43"/>
    </row>
    <row r="163" spans="2:9" ht="12.75">
      <c r="B163" s="51">
        <f t="shared" si="3"/>
        <v>161</v>
      </c>
      <c r="C163" s="65" t="s">
        <v>246</v>
      </c>
      <c r="D163" s="65" t="s">
        <v>2</v>
      </c>
      <c r="E163" s="65">
        <v>18</v>
      </c>
      <c r="F163" s="76"/>
      <c r="G163" s="76"/>
      <c r="H163" s="80"/>
      <c r="I163" s="43"/>
    </row>
    <row r="164" spans="2:9" ht="12.75">
      <c r="B164" s="51">
        <f t="shared" si="3"/>
        <v>162</v>
      </c>
      <c r="C164" s="65" t="s">
        <v>247</v>
      </c>
      <c r="D164" s="65" t="s">
        <v>2</v>
      </c>
      <c r="E164" s="65">
        <v>24</v>
      </c>
      <c r="F164" s="76"/>
      <c r="G164" s="76"/>
      <c r="H164" s="80"/>
      <c r="I164" s="43"/>
    </row>
    <row r="165" spans="2:9" ht="12.75">
      <c r="B165" s="51">
        <f t="shared" si="3"/>
        <v>163</v>
      </c>
      <c r="C165" s="65" t="s">
        <v>248</v>
      </c>
      <c r="D165" s="65" t="s">
        <v>0</v>
      </c>
      <c r="E165" s="65">
        <v>200</v>
      </c>
      <c r="F165" s="76"/>
      <c r="G165" s="76"/>
      <c r="H165" s="80"/>
      <c r="I165" s="43"/>
    </row>
    <row r="166" spans="2:9" ht="12.75">
      <c r="B166" s="51">
        <f t="shared" si="3"/>
        <v>164</v>
      </c>
      <c r="C166" s="65" t="s">
        <v>249</v>
      </c>
      <c r="D166" s="65" t="s">
        <v>0</v>
      </c>
      <c r="E166" s="65">
        <v>10</v>
      </c>
      <c r="F166" s="76"/>
      <c r="G166" s="76"/>
      <c r="H166" s="80"/>
      <c r="I166" s="43"/>
    </row>
    <row r="167" spans="2:9" ht="12.75">
      <c r="B167" s="51">
        <f t="shared" si="3"/>
        <v>165</v>
      </c>
      <c r="C167" s="65" t="s">
        <v>250</v>
      </c>
      <c r="D167" s="65" t="s">
        <v>2</v>
      </c>
      <c r="E167" s="65">
        <v>20</v>
      </c>
      <c r="F167" s="76"/>
      <c r="G167" s="76"/>
      <c r="H167" s="80"/>
      <c r="I167" s="43"/>
    </row>
    <row r="168" spans="2:9" ht="12.75">
      <c r="B168" s="51">
        <f t="shared" si="3"/>
        <v>166</v>
      </c>
      <c r="C168" s="65" t="s">
        <v>251</v>
      </c>
      <c r="D168" s="65" t="s">
        <v>0</v>
      </c>
      <c r="E168" s="65">
        <v>10</v>
      </c>
      <c r="F168" s="76"/>
      <c r="G168" s="76"/>
      <c r="H168" s="80"/>
      <c r="I168" s="43"/>
    </row>
    <row r="169" spans="2:9" ht="12.75">
      <c r="B169" s="51">
        <f t="shared" si="3"/>
        <v>167</v>
      </c>
      <c r="C169" s="65" t="s">
        <v>252</v>
      </c>
      <c r="D169" s="65" t="s">
        <v>0</v>
      </c>
      <c r="E169" s="65">
        <v>10</v>
      </c>
      <c r="F169" s="76"/>
      <c r="G169" s="76"/>
      <c r="H169" s="80"/>
      <c r="I169" s="43"/>
    </row>
    <row r="170" spans="2:9" ht="12.75">
      <c r="B170" s="51">
        <f t="shared" si="3"/>
        <v>168</v>
      </c>
      <c r="C170" s="65" t="s">
        <v>253</v>
      </c>
      <c r="D170" s="65" t="s">
        <v>2</v>
      </c>
      <c r="E170" s="65">
        <v>10</v>
      </c>
      <c r="F170" s="76"/>
      <c r="G170" s="76"/>
      <c r="H170" s="80"/>
      <c r="I170" s="43"/>
    </row>
    <row r="171" spans="2:9" ht="12.75">
      <c r="B171" s="51">
        <f t="shared" si="3"/>
        <v>169</v>
      </c>
      <c r="C171" s="65" t="s">
        <v>254</v>
      </c>
      <c r="D171" s="65" t="s">
        <v>0</v>
      </c>
      <c r="E171" s="65">
        <v>50</v>
      </c>
      <c r="F171" s="76"/>
      <c r="G171" s="76"/>
      <c r="H171" s="80"/>
      <c r="I171" s="43"/>
    </row>
    <row r="172" spans="2:9" ht="12.75">
      <c r="B172" s="51">
        <f t="shared" si="3"/>
        <v>170</v>
      </c>
      <c r="C172" s="65" t="s">
        <v>255</v>
      </c>
      <c r="D172" s="65" t="s">
        <v>0</v>
      </c>
      <c r="E172" s="65">
        <v>49</v>
      </c>
      <c r="F172" s="76"/>
      <c r="G172" s="76"/>
      <c r="H172" s="80"/>
      <c r="I172" s="43"/>
    </row>
    <row r="173" spans="2:9" ht="12.75">
      <c r="B173" s="51">
        <f t="shared" si="3"/>
        <v>171</v>
      </c>
      <c r="C173" s="65" t="s">
        <v>256</v>
      </c>
      <c r="D173" s="65" t="s">
        <v>2</v>
      </c>
      <c r="E173" s="65">
        <v>12</v>
      </c>
      <c r="F173" s="76"/>
      <c r="G173" s="76"/>
      <c r="H173" s="80"/>
      <c r="I173" s="43"/>
    </row>
    <row r="174" spans="2:9" ht="12.75">
      <c r="B174" s="51">
        <f t="shared" si="3"/>
        <v>172</v>
      </c>
      <c r="C174" s="65" t="s">
        <v>257</v>
      </c>
      <c r="D174" s="65" t="s">
        <v>1</v>
      </c>
      <c r="E174" s="65">
        <v>16</v>
      </c>
      <c r="F174" s="76"/>
      <c r="G174" s="76"/>
      <c r="H174" s="80"/>
      <c r="I174" s="43"/>
    </row>
    <row r="175" spans="2:9" ht="12.75">
      <c r="B175" s="51">
        <f t="shared" si="3"/>
        <v>173</v>
      </c>
      <c r="C175" s="65" t="s">
        <v>258</v>
      </c>
      <c r="D175" s="65" t="s">
        <v>1</v>
      </c>
      <c r="E175" s="65">
        <v>10</v>
      </c>
      <c r="F175" s="76"/>
      <c r="G175" s="76"/>
      <c r="H175" s="80"/>
      <c r="I175" s="43"/>
    </row>
    <row r="176" spans="2:9" ht="12.75">
      <c r="B176" s="51">
        <f t="shared" si="3"/>
        <v>174</v>
      </c>
      <c r="C176" s="65" t="s">
        <v>259</v>
      </c>
      <c r="D176" s="65" t="s">
        <v>2</v>
      </c>
      <c r="E176" s="65">
        <v>10</v>
      </c>
      <c r="F176" s="76"/>
      <c r="G176" s="76"/>
      <c r="H176" s="80"/>
      <c r="I176" s="43"/>
    </row>
    <row r="177" spans="2:9" ht="12.75">
      <c r="B177" s="51">
        <f t="shared" si="3"/>
        <v>175</v>
      </c>
      <c r="C177" s="65" t="s">
        <v>260</v>
      </c>
      <c r="D177" s="65" t="s">
        <v>2</v>
      </c>
      <c r="E177" s="65">
        <v>21</v>
      </c>
      <c r="F177" s="76"/>
      <c r="G177" s="76"/>
      <c r="H177" s="80"/>
      <c r="I177" s="43"/>
    </row>
    <row r="178" spans="2:9" ht="12.75">
      <c r="B178" s="51">
        <f t="shared" si="3"/>
        <v>176</v>
      </c>
      <c r="C178" s="65" t="s">
        <v>261</v>
      </c>
      <c r="D178" s="65" t="s">
        <v>2</v>
      </c>
      <c r="E178" s="65">
        <v>26</v>
      </c>
      <c r="F178" s="76"/>
      <c r="G178" s="76"/>
      <c r="H178" s="80"/>
      <c r="I178" s="43"/>
    </row>
    <row r="179" spans="2:9" ht="12.75">
      <c r="B179" s="51">
        <f t="shared" si="3"/>
        <v>177</v>
      </c>
      <c r="C179" s="67" t="s">
        <v>137</v>
      </c>
      <c r="D179" s="67" t="s">
        <v>2</v>
      </c>
      <c r="E179" s="67">
        <v>2155</v>
      </c>
      <c r="F179" s="76"/>
      <c r="G179" s="76"/>
      <c r="H179" s="77"/>
      <c r="I179" s="43"/>
    </row>
    <row r="180" spans="2:9" ht="12.75">
      <c r="B180" s="51">
        <f t="shared" si="3"/>
        <v>178</v>
      </c>
      <c r="C180" s="65" t="s">
        <v>56</v>
      </c>
      <c r="D180" s="65" t="s">
        <v>2</v>
      </c>
      <c r="E180" s="65">
        <v>40</v>
      </c>
      <c r="F180" s="76"/>
      <c r="G180" s="76"/>
      <c r="H180" s="78"/>
      <c r="I180" s="43"/>
    </row>
    <row r="181" spans="2:9" ht="12.75">
      <c r="B181" s="51">
        <f t="shared" si="3"/>
        <v>179</v>
      </c>
      <c r="C181" s="67" t="s">
        <v>104</v>
      </c>
      <c r="D181" s="67" t="s">
        <v>0</v>
      </c>
      <c r="E181" s="67">
        <v>20</v>
      </c>
      <c r="F181" s="76"/>
      <c r="G181" s="76"/>
      <c r="H181" s="78"/>
      <c r="I181" s="43"/>
    </row>
    <row r="182" spans="2:9" ht="12.75">
      <c r="B182" s="51">
        <f t="shared" si="3"/>
        <v>180</v>
      </c>
      <c r="C182" s="65" t="s">
        <v>79</v>
      </c>
      <c r="D182" s="65" t="s">
        <v>2</v>
      </c>
      <c r="E182" s="65">
        <v>24</v>
      </c>
      <c r="F182" s="76"/>
      <c r="G182" s="76"/>
      <c r="H182" s="78"/>
      <c r="I182" s="43"/>
    </row>
    <row r="183" spans="2:9" ht="12.75">
      <c r="B183" s="51">
        <f t="shared" si="3"/>
        <v>181</v>
      </c>
      <c r="C183" s="65" t="s">
        <v>262</v>
      </c>
      <c r="D183" s="65" t="s">
        <v>0</v>
      </c>
      <c r="E183" s="65">
        <v>10</v>
      </c>
      <c r="F183" s="76"/>
      <c r="G183" s="76"/>
      <c r="H183" s="80"/>
      <c r="I183" s="43"/>
    </row>
    <row r="184" spans="2:9" ht="12.75">
      <c r="B184" s="51">
        <f t="shared" si="3"/>
        <v>182</v>
      </c>
      <c r="C184" s="65" t="s">
        <v>263</v>
      </c>
      <c r="D184" s="65" t="s">
        <v>2</v>
      </c>
      <c r="E184" s="65">
        <v>18</v>
      </c>
      <c r="F184" s="76"/>
      <c r="G184" s="76"/>
      <c r="H184" s="80"/>
      <c r="I184" s="43"/>
    </row>
    <row r="185" spans="2:9" ht="12.75">
      <c r="B185" s="51">
        <f t="shared" si="3"/>
        <v>183</v>
      </c>
      <c r="C185" s="67" t="s">
        <v>95</v>
      </c>
      <c r="D185" s="67" t="s">
        <v>0</v>
      </c>
      <c r="E185" s="67">
        <v>20</v>
      </c>
      <c r="F185" s="76"/>
      <c r="G185" s="76"/>
      <c r="H185" s="78"/>
      <c r="I185" s="43"/>
    </row>
    <row r="186" spans="2:9" ht="12.75">
      <c r="B186" s="51">
        <f t="shared" si="3"/>
        <v>184</v>
      </c>
      <c r="C186" s="65" t="s">
        <v>50</v>
      </c>
      <c r="D186" s="65" t="s">
        <v>0</v>
      </c>
      <c r="E186" s="65">
        <v>50</v>
      </c>
      <c r="F186" s="76"/>
      <c r="G186" s="76"/>
      <c r="H186" s="78"/>
      <c r="I186" s="43"/>
    </row>
    <row r="187" spans="2:9" ht="12.75">
      <c r="B187" s="51">
        <f t="shared" si="3"/>
        <v>185</v>
      </c>
      <c r="C187" s="65" t="s">
        <v>264</v>
      </c>
      <c r="D187" s="65" t="s">
        <v>2</v>
      </c>
      <c r="E187" s="65">
        <v>20</v>
      </c>
      <c r="F187" s="76"/>
      <c r="G187" s="76"/>
      <c r="H187" s="80"/>
      <c r="I187" s="43"/>
    </row>
    <row r="188" spans="2:9" ht="12.75">
      <c r="B188" s="51">
        <f t="shared" si="3"/>
        <v>186</v>
      </c>
      <c r="C188" s="67" t="s">
        <v>109</v>
      </c>
      <c r="D188" s="67" t="s">
        <v>2</v>
      </c>
      <c r="E188" s="67">
        <v>20</v>
      </c>
      <c r="F188" s="76"/>
      <c r="G188" s="76"/>
      <c r="H188" s="78"/>
      <c r="I188" s="43"/>
    </row>
    <row r="189" spans="2:9" ht="12.75">
      <c r="B189" s="51">
        <f t="shared" si="3"/>
        <v>187</v>
      </c>
      <c r="C189" s="65" t="s">
        <v>51</v>
      </c>
      <c r="D189" s="65" t="s">
        <v>2</v>
      </c>
      <c r="E189" s="65">
        <v>50</v>
      </c>
      <c r="F189" s="76"/>
      <c r="G189" s="76"/>
      <c r="H189" s="78"/>
      <c r="I189" s="43"/>
    </row>
    <row r="190" spans="2:9" ht="12.75">
      <c r="B190" s="51">
        <f t="shared" si="3"/>
        <v>188</v>
      </c>
      <c r="C190" s="67" t="s">
        <v>103</v>
      </c>
      <c r="D190" s="67" t="s">
        <v>2</v>
      </c>
      <c r="E190" s="67">
        <v>20</v>
      </c>
      <c r="F190" s="76"/>
      <c r="G190" s="76"/>
      <c r="H190" s="78"/>
      <c r="I190" s="43"/>
    </row>
    <row r="191" spans="2:9" ht="12.75">
      <c r="B191" s="51">
        <f t="shared" si="3"/>
        <v>189</v>
      </c>
      <c r="C191" s="67" t="s">
        <v>106</v>
      </c>
      <c r="D191" s="67" t="s">
        <v>0</v>
      </c>
      <c r="E191" s="67">
        <v>20</v>
      </c>
      <c r="F191" s="76"/>
      <c r="G191" s="76"/>
      <c r="H191" s="78"/>
      <c r="I191" s="43"/>
    </row>
    <row r="192" spans="2:9" ht="12.75">
      <c r="B192" s="51">
        <f t="shared" si="3"/>
        <v>190</v>
      </c>
      <c r="C192" s="65" t="s">
        <v>265</v>
      </c>
      <c r="D192" s="65" t="s">
        <v>2</v>
      </c>
      <c r="E192" s="65">
        <v>21</v>
      </c>
      <c r="F192" s="76"/>
      <c r="G192" s="76"/>
      <c r="H192" s="80"/>
      <c r="I192" s="43"/>
    </row>
    <row r="193" spans="2:9" ht="12.75">
      <c r="B193" s="51">
        <f t="shared" si="3"/>
        <v>191</v>
      </c>
      <c r="C193" s="65" t="s">
        <v>266</v>
      </c>
      <c r="D193" s="65" t="s">
        <v>0</v>
      </c>
      <c r="E193" s="65">
        <v>42</v>
      </c>
      <c r="F193" s="76"/>
      <c r="G193" s="76"/>
      <c r="H193" s="80"/>
      <c r="I193" s="43"/>
    </row>
    <row r="194" spans="2:9" ht="12.75">
      <c r="B194" s="51">
        <f t="shared" si="3"/>
        <v>192</v>
      </c>
      <c r="C194" s="65" t="s">
        <v>267</v>
      </c>
      <c r="D194" s="65" t="s">
        <v>2</v>
      </c>
      <c r="E194" s="65">
        <v>20</v>
      </c>
      <c r="F194" s="76"/>
      <c r="G194" s="76"/>
      <c r="H194" s="80"/>
      <c r="I194" s="43"/>
    </row>
    <row r="195" spans="2:9" ht="12.75">
      <c r="B195" s="51">
        <f t="shared" si="3"/>
        <v>193</v>
      </c>
      <c r="C195" s="65" t="s">
        <v>268</v>
      </c>
      <c r="D195" s="65" t="s">
        <v>2</v>
      </c>
      <c r="E195" s="65">
        <v>15</v>
      </c>
      <c r="F195" s="76"/>
      <c r="G195" s="76"/>
      <c r="H195" s="80"/>
      <c r="I195" s="43"/>
    </row>
    <row r="196" spans="2:9" ht="12.75">
      <c r="B196" s="51">
        <f t="shared" si="3"/>
        <v>194</v>
      </c>
      <c r="C196" s="67" t="s">
        <v>110</v>
      </c>
      <c r="D196" s="67" t="s">
        <v>2</v>
      </c>
      <c r="E196" s="67">
        <v>20</v>
      </c>
      <c r="F196" s="76"/>
      <c r="G196" s="76"/>
      <c r="H196" s="78"/>
      <c r="I196" s="43"/>
    </row>
    <row r="197" spans="2:9" ht="12.75">
      <c r="B197" s="51">
        <f t="shared" si="3"/>
        <v>195</v>
      </c>
      <c r="C197" s="65" t="s">
        <v>269</v>
      </c>
      <c r="D197" s="65" t="s">
        <v>2</v>
      </c>
      <c r="E197" s="65">
        <v>15</v>
      </c>
      <c r="F197" s="76"/>
      <c r="G197" s="76"/>
      <c r="H197" s="80"/>
      <c r="I197" s="43"/>
    </row>
    <row r="198" spans="2:9" ht="12.75">
      <c r="B198" s="51">
        <f t="shared" si="3"/>
        <v>196</v>
      </c>
      <c r="C198" s="65" t="s">
        <v>69</v>
      </c>
      <c r="D198" s="65" t="s">
        <v>0</v>
      </c>
      <c r="E198" s="65">
        <v>32</v>
      </c>
      <c r="F198" s="76"/>
      <c r="G198" s="76"/>
      <c r="H198" s="78"/>
      <c r="I198" s="43"/>
    </row>
    <row r="199" spans="2:9" ht="12.75">
      <c r="B199" s="51">
        <f t="shared" si="3"/>
        <v>197</v>
      </c>
      <c r="C199" s="65" t="s">
        <v>270</v>
      </c>
      <c r="D199" s="65" t="s">
        <v>2</v>
      </c>
      <c r="E199" s="65">
        <v>18</v>
      </c>
      <c r="F199" s="76"/>
      <c r="G199" s="76"/>
      <c r="H199" s="80"/>
      <c r="I199" s="43"/>
    </row>
    <row r="200" spans="2:9" ht="12.75">
      <c r="B200" s="51">
        <f t="shared" si="3"/>
        <v>198</v>
      </c>
      <c r="C200" s="65" t="s">
        <v>271</v>
      </c>
      <c r="D200" s="65" t="s">
        <v>0</v>
      </c>
      <c r="E200" s="65">
        <v>150</v>
      </c>
      <c r="F200" s="76"/>
      <c r="G200" s="76"/>
      <c r="H200" s="80"/>
      <c r="I200" s="43"/>
    </row>
    <row r="201" spans="2:9" ht="12.75">
      <c r="B201" s="51">
        <f t="shared" si="3"/>
        <v>199</v>
      </c>
      <c r="C201" s="65" t="s">
        <v>59</v>
      </c>
      <c r="D201" s="65" t="s">
        <v>1</v>
      </c>
      <c r="E201" s="65">
        <v>40</v>
      </c>
      <c r="F201" s="76"/>
      <c r="G201" s="76"/>
      <c r="H201" s="78"/>
      <c r="I201" s="43"/>
    </row>
    <row r="202" spans="2:9" ht="12.75">
      <c r="B202" s="51">
        <f t="shared" si="3"/>
        <v>200</v>
      </c>
      <c r="C202" s="65" t="s">
        <v>272</v>
      </c>
      <c r="D202" s="65" t="s">
        <v>0</v>
      </c>
      <c r="E202" s="65">
        <v>10</v>
      </c>
      <c r="F202" s="76"/>
      <c r="G202" s="76"/>
      <c r="H202" s="80"/>
      <c r="I202" s="43"/>
    </row>
    <row r="203" spans="2:9" ht="12.75">
      <c r="B203" s="51">
        <f t="shared" si="3"/>
        <v>201</v>
      </c>
      <c r="C203" s="65" t="s">
        <v>273</v>
      </c>
      <c r="D203" s="65" t="s">
        <v>0</v>
      </c>
      <c r="E203" s="65">
        <v>50</v>
      </c>
      <c r="F203" s="76"/>
      <c r="G203" s="76"/>
      <c r="H203" s="80"/>
      <c r="I203" s="43"/>
    </row>
    <row r="204" spans="2:9" ht="12.75">
      <c r="B204" s="51">
        <f t="shared" si="3"/>
        <v>202</v>
      </c>
      <c r="C204" s="65" t="s">
        <v>274</v>
      </c>
      <c r="D204" s="65" t="s">
        <v>2</v>
      </c>
      <c r="E204" s="65">
        <v>17</v>
      </c>
      <c r="F204" s="76"/>
      <c r="G204" s="76"/>
      <c r="H204" s="80"/>
      <c r="I204" s="43"/>
    </row>
    <row r="205" spans="2:9" ht="12.75">
      <c r="B205" s="51">
        <f t="shared" si="3"/>
        <v>203</v>
      </c>
      <c r="C205" s="65" t="s">
        <v>275</v>
      </c>
      <c r="D205" s="65" t="s">
        <v>0</v>
      </c>
      <c r="E205" s="65">
        <v>10</v>
      </c>
      <c r="F205" s="76"/>
      <c r="G205" s="76"/>
      <c r="H205" s="80"/>
      <c r="I205" s="43"/>
    </row>
    <row r="206" spans="2:9" ht="12.75">
      <c r="B206" s="51">
        <f t="shared" si="3"/>
        <v>204</v>
      </c>
      <c r="C206" s="65" t="s">
        <v>276</v>
      </c>
      <c r="D206" s="65" t="s">
        <v>1</v>
      </c>
      <c r="E206" s="65">
        <v>17</v>
      </c>
      <c r="F206" s="76"/>
      <c r="G206" s="76"/>
      <c r="H206" s="80"/>
      <c r="I206" s="43"/>
    </row>
    <row r="207" spans="2:9" ht="12.75">
      <c r="B207" s="51">
        <f t="shared" si="3"/>
        <v>205</v>
      </c>
      <c r="C207" s="65" t="s">
        <v>277</v>
      </c>
      <c r="D207" s="65" t="s">
        <v>2</v>
      </c>
      <c r="E207" s="65">
        <v>14</v>
      </c>
      <c r="F207" s="76"/>
      <c r="G207" s="76"/>
      <c r="H207" s="80"/>
      <c r="I207" s="43"/>
    </row>
    <row r="208" spans="2:9" ht="12.75">
      <c r="B208" s="51">
        <f t="shared" si="3"/>
        <v>206</v>
      </c>
      <c r="C208" s="65" t="s">
        <v>111</v>
      </c>
      <c r="D208" s="65" t="s">
        <v>2</v>
      </c>
      <c r="E208" s="65">
        <v>20</v>
      </c>
      <c r="F208" s="76"/>
      <c r="G208" s="76"/>
      <c r="H208" s="78"/>
      <c r="I208" s="43"/>
    </row>
    <row r="209" spans="2:9" ht="12.75">
      <c r="B209" s="51">
        <f t="shared" si="3"/>
        <v>207</v>
      </c>
      <c r="C209" s="65" t="s">
        <v>278</v>
      </c>
      <c r="D209" s="65" t="s">
        <v>0</v>
      </c>
      <c r="E209" s="65">
        <v>10</v>
      </c>
      <c r="F209" s="76"/>
      <c r="G209" s="76"/>
      <c r="H209" s="80"/>
      <c r="I209" s="43"/>
    </row>
    <row r="210" spans="2:9" ht="12.75">
      <c r="B210" s="51">
        <f t="shared" si="3"/>
        <v>208</v>
      </c>
      <c r="C210" s="65" t="s">
        <v>86</v>
      </c>
      <c r="D210" s="65" t="s">
        <v>0</v>
      </c>
      <c r="E210" s="65">
        <v>22</v>
      </c>
      <c r="F210" s="76"/>
      <c r="G210" s="76"/>
      <c r="H210" s="78"/>
      <c r="I210" s="43"/>
    </row>
    <row r="211" spans="2:9" ht="12.75">
      <c r="B211" s="51">
        <f t="shared" si="3"/>
        <v>209</v>
      </c>
      <c r="C211" s="65" t="s">
        <v>55</v>
      </c>
      <c r="D211" s="65" t="s">
        <v>1</v>
      </c>
      <c r="E211" s="65">
        <v>42</v>
      </c>
      <c r="F211" s="76"/>
      <c r="G211" s="76"/>
      <c r="H211" s="78"/>
      <c r="I211" s="43"/>
    </row>
    <row r="212" spans="2:9" ht="12.75">
      <c r="B212" s="51">
        <f t="shared" si="3"/>
        <v>210</v>
      </c>
      <c r="C212" s="65" t="s">
        <v>76</v>
      </c>
      <c r="D212" s="65" t="s">
        <v>0</v>
      </c>
      <c r="E212" s="65">
        <v>26</v>
      </c>
      <c r="F212" s="76"/>
      <c r="G212" s="76"/>
      <c r="H212" s="78"/>
      <c r="I212" s="43"/>
    </row>
    <row r="213" spans="2:9" ht="12.75">
      <c r="B213" s="51">
        <f t="shared" si="3"/>
        <v>211</v>
      </c>
      <c r="C213" s="67" t="s">
        <v>88</v>
      </c>
      <c r="D213" s="67" t="s">
        <v>0</v>
      </c>
      <c r="E213" s="67">
        <v>22</v>
      </c>
      <c r="F213" s="76"/>
      <c r="G213" s="76"/>
      <c r="H213" s="78"/>
      <c r="I213" s="43"/>
    </row>
    <row r="214" spans="2:9" ht="12.75">
      <c r="B214" s="51">
        <f t="shared" si="3"/>
        <v>212</v>
      </c>
      <c r="C214" s="67" t="s">
        <v>89</v>
      </c>
      <c r="D214" s="67" t="s">
        <v>0</v>
      </c>
      <c r="E214" s="67">
        <v>22</v>
      </c>
      <c r="F214" s="76"/>
      <c r="G214" s="76"/>
      <c r="H214" s="78"/>
      <c r="I214" s="43"/>
    </row>
    <row r="215" spans="2:9" ht="12.75">
      <c r="B215" s="51">
        <f t="shared" si="3"/>
        <v>213</v>
      </c>
      <c r="C215" s="65" t="s">
        <v>279</v>
      </c>
      <c r="D215" s="65" t="s">
        <v>2</v>
      </c>
      <c r="E215" s="65">
        <v>28</v>
      </c>
      <c r="F215" s="76"/>
      <c r="G215" s="76"/>
      <c r="H215" s="80"/>
      <c r="I215" s="43"/>
    </row>
    <row r="216" spans="2:9" ht="12.75">
      <c r="B216" s="51">
        <f t="shared" si="3"/>
        <v>214</v>
      </c>
      <c r="C216" s="67" t="s">
        <v>83</v>
      </c>
      <c r="D216" s="67" t="s">
        <v>2</v>
      </c>
      <c r="E216" s="67">
        <v>24</v>
      </c>
      <c r="F216" s="76"/>
      <c r="G216" s="76"/>
      <c r="H216" s="78"/>
      <c r="I216" s="43"/>
    </row>
    <row r="217" spans="2:9" ht="12.75">
      <c r="B217" s="51">
        <f t="shared" si="3"/>
        <v>215</v>
      </c>
      <c r="C217" s="65" t="s">
        <v>78</v>
      </c>
      <c r="D217" s="65" t="s">
        <v>2</v>
      </c>
      <c r="E217" s="65">
        <v>24</v>
      </c>
      <c r="F217" s="76"/>
      <c r="G217" s="76"/>
      <c r="H217" s="78"/>
      <c r="I217" s="43"/>
    </row>
    <row r="218" spans="2:9" ht="12.75">
      <c r="B218" s="51">
        <f t="shared" si="3"/>
        <v>216</v>
      </c>
      <c r="C218" s="65" t="s">
        <v>280</v>
      </c>
      <c r="D218" s="65" t="s">
        <v>0</v>
      </c>
      <c r="E218" s="65">
        <v>100</v>
      </c>
      <c r="F218" s="76"/>
      <c r="G218" s="76"/>
      <c r="H218" s="80"/>
      <c r="I218" s="43"/>
    </row>
    <row r="219" spans="2:9" ht="12.75">
      <c r="B219" s="51">
        <f aca="true" t="shared" si="4" ref="B219:B241">B218+1</f>
        <v>217</v>
      </c>
      <c r="C219" s="65" t="s">
        <v>47</v>
      </c>
      <c r="D219" s="65" t="s">
        <v>0</v>
      </c>
      <c r="E219" s="65">
        <v>58</v>
      </c>
      <c r="F219" s="76"/>
      <c r="G219" s="76"/>
      <c r="H219" s="78"/>
      <c r="I219" s="43"/>
    </row>
    <row r="220" spans="2:9" ht="12.75">
      <c r="B220" s="51">
        <f t="shared" si="4"/>
        <v>218</v>
      </c>
      <c r="C220" s="65" t="s">
        <v>281</v>
      </c>
      <c r="D220" s="65" t="s">
        <v>2</v>
      </c>
      <c r="E220" s="65">
        <v>28</v>
      </c>
      <c r="F220" s="76"/>
      <c r="G220" s="76"/>
      <c r="H220" s="80"/>
      <c r="I220" s="43"/>
    </row>
    <row r="221" spans="2:9" ht="12.75">
      <c r="B221" s="51">
        <f t="shared" si="4"/>
        <v>219</v>
      </c>
      <c r="C221" s="65" t="s">
        <v>63</v>
      </c>
      <c r="D221" s="65" t="s">
        <v>0</v>
      </c>
      <c r="E221" s="65">
        <v>38</v>
      </c>
      <c r="F221" s="76"/>
      <c r="G221" s="76"/>
      <c r="H221" s="78"/>
      <c r="I221" s="43"/>
    </row>
    <row r="222" spans="2:9" ht="12.75">
      <c r="B222" s="51">
        <f t="shared" si="4"/>
        <v>220</v>
      </c>
      <c r="C222" s="67" t="s">
        <v>87</v>
      </c>
      <c r="D222" s="67" t="s">
        <v>1</v>
      </c>
      <c r="E222" s="67">
        <v>22</v>
      </c>
      <c r="F222" s="76"/>
      <c r="G222" s="76"/>
      <c r="H222" s="78"/>
      <c r="I222" s="43"/>
    </row>
    <row r="223" spans="2:9" ht="12.75">
      <c r="B223" s="51">
        <f t="shared" si="4"/>
        <v>221</v>
      </c>
      <c r="C223" s="67" t="s">
        <v>108</v>
      </c>
      <c r="D223" s="67" t="s">
        <v>1</v>
      </c>
      <c r="E223" s="67">
        <v>20</v>
      </c>
      <c r="F223" s="76"/>
      <c r="G223" s="76"/>
      <c r="H223" s="78"/>
      <c r="I223" s="43"/>
    </row>
    <row r="224" spans="2:9" ht="12.75">
      <c r="B224" s="51">
        <f t="shared" si="4"/>
        <v>222</v>
      </c>
      <c r="C224" s="65" t="s">
        <v>282</v>
      </c>
      <c r="D224" s="65" t="s">
        <v>2</v>
      </c>
      <c r="E224" s="65">
        <v>21</v>
      </c>
      <c r="F224" s="76"/>
      <c r="G224" s="76"/>
      <c r="H224" s="80"/>
      <c r="I224" s="43"/>
    </row>
    <row r="225" spans="2:9" ht="12.75">
      <c r="B225" s="51">
        <f t="shared" si="4"/>
        <v>223</v>
      </c>
      <c r="C225" s="65" t="s">
        <v>283</v>
      </c>
      <c r="D225" s="65" t="s">
        <v>1</v>
      </c>
      <c r="E225" s="65">
        <v>30</v>
      </c>
      <c r="F225" s="76"/>
      <c r="G225" s="76"/>
      <c r="H225" s="80"/>
      <c r="I225" s="43"/>
    </row>
    <row r="226" spans="2:9" ht="12.75">
      <c r="B226" s="51">
        <f t="shared" si="4"/>
        <v>224</v>
      </c>
      <c r="C226" s="65" t="s">
        <v>284</v>
      </c>
      <c r="D226" s="65" t="s">
        <v>2</v>
      </c>
      <c r="E226" s="65">
        <v>14</v>
      </c>
      <c r="F226" s="76"/>
      <c r="G226" s="76"/>
      <c r="H226" s="80"/>
      <c r="I226" s="43"/>
    </row>
    <row r="227" spans="2:9" ht="12.75">
      <c r="B227" s="51">
        <f t="shared" si="4"/>
        <v>225</v>
      </c>
      <c r="C227" s="65" t="s">
        <v>285</v>
      </c>
      <c r="D227" s="65" t="s">
        <v>2</v>
      </c>
      <c r="E227" s="65">
        <v>10</v>
      </c>
      <c r="F227" s="76"/>
      <c r="G227" s="76"/>
      <c r="H227" s="80"/>
      <c r="I227" s="43"/>
    </row>
    <row r="228" spans="2:9" ht="12.75">
      <c r="B228" s="51">
        <f t="shared" si="4"/>
        <v>226</v>
      </c>
      <c r="C228" s="67" t="s">
        <v>120</v>
      </c>
      <c r="D228" s="67" t="s">
        <v>0</v>
      </c>
      <c r="E228" s="67">
        <v>10</v>
      </c>
      <c r="F228" s="76"/>
      <c r="G228" s="76"/>
      <c r="H228" s="78"/>
      <c r="I228" s="43"/>
    </row>
    <row r="229" spans="2:9" ht="12.75">
      <c r="B229" s="51">
        <f t="shared" si="4"/>
        <v>227</v>
      </c>
      <c r="C229" s="65" t="s">
        <v>286</v>
      </c>
      <c r="D229" s="65" t="s">
        <v>1</v>
      </c>
      <c r="E229" s="65">
        <v>16</v>
      </c>
      <c r="F229" s="76"/>
      <c r="G229" s="76"/>
      <c r="H229" s="80"/>
      <c r="I229" s="43"/>
    </row>
    <row r="230" spans="2:9" ht="12.75">
      <c r="B230" s="51">
        <f t="shared" si="4"/>
        <v>228</v>
      </c>
      <c r="C230" s="73" t="s">
        <v>45</v>
      </c>
      <c r="D230" s="73" t="s">
        <v>0</v>
      </c>
      <c r="E230" s="74">
        <v>130</v>
      </c>
      <c r="F230" s="76"/>
      <c r="G230" s="76"/>
      <c r="H230" s="78"/>
      <c r="I230" s="43"/>
    </row>
    <row r="231" spans="2:9" ht="12.75">
      <c r="B231" s="51">
        <f t="shared" si="4"/>
        <v>229</v>
      </c>
      <c r="C231" s="65" t="s">
        <v>43</v>
      </c>
      <c r="D231" s="65" t="s">
        <v>0</v>
      </c>
      <c r="E231" s="65">
        <v>432</v>
      </c>
      <c r="F231" s="76"/>
      <c r="G231" s="76"/>
      <c r="H231" s="78"/>
      <c r="I231" s="43"/>
    </row>
    <row r="232" spans="2:9" ht="12.75">
      <c r="B232" s="51">
        <f t="shared" si="4"/>
        <v>230</v>
      </c>
      <c r="C232" s="65" t="s">
        <v>287</v>
      </c>
      <c r="D232" s="65" t="s">
        <v>1</v>
      </c>
      <c r="E232" s="65">
        <v>11</v>
      </c>
      <c r="F232" s="76"/>
      <c r="G232" s="76"/>
      <c r="H232" s="80"/>
      <c r="I232" s="43"/>
    </row>
    <row r="233" spans="2:9" ht="12.75">
      <c r="B233" s="51">
        <f t="shared" si="4"/>
        <v>231</v>
      </c>
      <c r="C233" s="65" t="s">
        <v>288</v>
      </c>
      <c r="D233" s="65" t="s">
        <v>1</v>
      </c>
      <c r="E233" s="65">
        <v>20</v>
      </c>
      <c r="F233" s="76"/>
      <c r="G233" s="76"/>
      <c r="H233" s="80"/>
      <c r="I233" s="43"/>
    </row>
    <row r="234" spans="2:9" ht="12.75">
      <c r="B234" s="51">
        <f t="shared" si="4"/>
        <v>232</v>
      </c>
      <c r="C234" s="67" t="s">
        <v>136</v>
      </c>
      <c r="D234" s="67" t="s">
        <v>2</v>
      </c>
      <c r="E234" s="67">
        <v>2800</v>
      </c>
      <c r="F234" s="76"/>
      <c r="G234" s="76"/>
      <c r="H234" s="77"/>
      <c r="I234" s="43"/>
    </row>
    <row r="235" spans="2:9" ht="12.75">
      <c r="B235" s="51">
        <f t="shared" si="4"/>
        <v>233</v>
      </c>
      <c r="C235" s="65" t="s">
        <v>289</v>
      </c>
      <c r="D235" s="65" t="s">
        <v>0</v>
      </c>
      <c r="E235" s="65">
        <v>10</v>
      </c>
      <c r="F235" s="76"/>
      <c r="G235" s="76"/>
      <c r="H235" s="80"/>
      <c r="I235" s="43"/>
    </row>
    <row r="236" spans="2:9" ht="12.75">
      <c r="B236" s="51">
        <f t="shared" si="4"/>
        <v>234</v>
      </c>
      <c r="C236" s="65" t="s">
        <v>290</v>
      </c>
      <c r="D236" s="65" t="s">
        <v>0</v>
      </c>
      <c r="E236" s="65">
        <v>20</v>
      </c>
      <c r="F236" s="76"/>
      <c r="G236" s="76"/>
      <c r="H236" s="80"/>
      <c r="I236" s="43"/>
    </row>
    <row r="237" spans="2:9" ht="12.75">
      <c r="B237" s="51">
        <f t="shared" si="4"/>
        <v>235</v>
      </c>
      <c r="C237" s="65" t="s">
        <v>291</v>
      </c>
      <c r="D237" s="65" t="s">
        <v>2</v>
      </c>
      <c r="E237" s="65">
        <v>10</v>
      </c>
      <c r="F237" s="76"/>
      <c r="G237" s="76"/>
      <c r="H237" s="80"/>
      <c r="I237" s="43"/>
    </row>
    <row r="238" spans="2:9" ht="12.75">
      <c r="B238" s="51">
        <f t="shared" si="4"/>
        <v>236</v>
      </c>
      <c r="C238" s="65" t="s">
        <v>292</v>
      </c>
      <c r="D238" s="65" t="s">
        <v>0</v>
      </c>
      <c r="E238" s="65">
        <v>20</v>
      </c>
      <c r="F238" s="76"/>
      <c r="G238" s="76"/>
      <c r="H238" s="80"/>
      <c r="I238" s="43"/>
    </row>
    <row r="239" spans="2:9" ht="12.75">
      <c r="B239" s="51">
        <f t="shared" si="4"/>
        <v>237</v>
      </c>
      <c r="C239" s="65" t="s">
        <v>293</v>
      </c>
      <c r="D239" s="65" t="s">
        <v>0</v>
      </c>
      <c r="E239" s="65">
        <v>23</v>
      </c>
      <c r="F239" s="76"/>
      <c r="G239" s="76"/>
      <c r="H239" s="80"/>
      <c r="I239" s="43"/>
    </row>
    <row r="240" spans="2:9" ht="12.75">
      <c r="B240" s="51">
        <f t="shared" si="4"/>
        <v>238</v>
      </c>
      <c r="C240" s="65" t="s">
        <v>73</v>
      </c>
      <c r="D240" s="65" t="s">
        <v>0</v>
      </c>
      <c r="E240" s="65">
        <v>30</v>
      </c>
      <c r="F240" s="76"/>
      <c r="G240" s="76"/>
      <c r="H240" s="78"/>
      <c r="I240" s="43"/>
    </row>
    <row r="241" spans="2:9" ht="12.75">
      <c r="B241" s="51">
        <f t="shared" si="4"/>
        <v>239</v>
      </c>
      <c r="C241" s="65" t="s">
        <v>294</v>
      </c>
      <c r="D241" s="65" t="s">
        <v>2</v>
      </c>
      <c r="E241" s="65">
        <v>10</v>
      </c>
      <c r="F241" s="76"/>
      <c r="G241" s="76"/>
      <c r="H241" s="80"/>
      <c r="I241" s="43"/>
    </row>
    <row r="243" ht="38.25">
      <c r="C243" s="75" t="s">
        <v>297</v>
      </c>
    </row>
  </sheetData>
  <sheetProtection/>
  <mergeCells count="1">
    <mergeCell ref="C1:H1"/>
  </mergeCells>
  <printOptions gridLines="1"/>
  <pageMargins left="0.75" right="0.75" top="1" bottom="1" header="0.5" footer="0.5"/>
  <pageSetup fitToHeight="10"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C13"/>
  <sheetViews>
    <sheetView zoomScaleSheetLayoutView="75" zoomScalePageLayoutView="0" workbookViewId="0" topLeftCell="A1">
      <pane ySplit="3" topLeftCell="A4" activePane="bottomLeft" state="frozen"/>
      <selection pane="topLeft" activeCell="A1" sqref="A1"/>
      <selection pane="bottomLeft" activeCell="C13" sqref="C13"/>
    </sheetView>
  </sheetViews>
  <sheetFormatPr defaultColWidth="9.140625" defaultRowHeight="12.75"/>
  <cols>
    <col min="1" max="1" width="26.8515625" style="52" bestFit="1" customWidth="1"/>
    <col min="2" max="2" width="21.00390625" style="52" bestFit="1" customWidth="1"/>
    <col min="3" max="3" width="61.8515625" style="52" customWidth="1"/>
    <col min="4" max="16384" width="9.140625" style="52" customWidth="1"/>
  </cols>
  <sheetData>
    <row r="1" spans="1:3" ht="79.5" customHeight="1">
      <c r="A1" s="56" t="s">
        <v>125</v>
      </c>
      <c r="B1" s="57"/>
      <c r="C1" s="58"/>
    </row>
    <row r="2" spans="1:3" ht="22.5" customHeight="1">
      <c r="A2" s="56" t="s">
        <v>24</v>
      </c>
      <c r="B2" s="57"/>
      <c r="C2" s="58"/>
    </row>
    <row r="3" spans="1:3" ht="15">
      <c r="A3" s="59" t="s">
        <v>129</v>
      </c>
      <c r="B3" s="59" t="s">
        <v>5</v>
      </c>
      <c r="C3" s="59" t="s">
        <v>130</v>
      </c>
    </row>
    <row r="4" spans="1:3" ht="30" customHeight="1">
      <c r="A4" s="45" t="s">
        <v>139</v>
      </c>
      <c r="B4" s="49"/>
      <c r="C4" s="46"/>
    </row>
    <row r="5" spans="1:3" ht="30" customHeight="1">
      <c r="A5" s="45" t="s">
        <v>140</v>
      </c>
      <c r="B5" s="49"/>
      <c r="C5" s="46"/>
    </row>
    <row r="6" spans="1:3" ht="30" customHeight="1">
      <c r="A6" s="45" t="s">
        <v>141</v>
      </c>
      <c r="B6" s="53"/>
      <c r="C6" s="46"/>
    </row>
    <row r="7" spans="1:3" ht="30" customHeight="1">
      <c r="A7" s="45" t="s">
        <v>142</v>
      </c>
      <c r="B7" s="49"/>
      <c r="C7" s="46"/>
    </row>
    <row r="8" spans="1:3" ht="30" customHeight="1">
      <c r="A8" s="45" t="s">
        <v>143</v>
      </c>
      <c r="B8" s="53"/>
      <c r="C8" s="46"/>
    </row>
    <row r="9" spans="1:3" ht="30" customHeight="1">
      <c r="A9" s="45" t="s">
        <v>144</v>
      </c>
      <c r="B9" s="49"/>
      <c r="C9" s="46"/>
    </row>
    <row r="10" spans="1:3" ht="30" customHeight="1">
      <c r="A10" s="45"/>
      <c r="B10" s="53"/>
      <c r="C10" s="46"/>
    </row>
    <row r="11" spans="1:3" ht="30" customHeight="1">
      <c r="A11" s="45"/>
      <c r="B11" s="54"/>
      <c r="C11" s="46"/>
    </row>
    <row r="12" spans="1:3" ht="30" customHeight="1">
      <c r="A12" s="45"/>
      <c r="B12" s="55"/>
      <c r="C12" s="46"/>
    </row>
    <row r="13" spans="1:3" ht="30" customHeight="1">
      <c r="A13" s="45"/>
      <c r="B13" s="53"/>
      <c r="C13" s="46"/>
    </row>
    <row r="14" ht="30" customHeight="1"/>
    <row r="15" ht="30" customHeight="1"/>
    <row r="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108" ht="9.75" customHeight="1"/>
  </sheetData>
  <sheetProtection/>
  <printOptions gridLines="1"/>
  <pageMargins left="0.7" right="0.7" top="0.75" bottom="0.75" header="0.3" footer="0.3"/>
  <pageSetup fitToHeight="7" fitToWidth="1"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A26"/>
    </sheetView>
  </sheetViews>
  <sheetFormatPr defaultColWidth="9.140625" defaultRowHeight="12.75"/>
  <cols>
    <col min="1" max="1" width="89.421875" style="0" customWidth="1"/>
  </cols>
  <sheetData>
    <row r="1" ht="15">
      <c r="A1" s="4" t="s">
        <v>9</v>
      </c>
    </row>
    <row r="2" ht="15">
      <c r="A2" s="4"/>
    </row>
    <row r="3" ht="12.75">
      <c r="A3" s="5" t="s">
        <v>10</v>
      </c>
    </row>
    <row r="4" ht="12.75">
      <c r="A4" s="5" t="s">
        <v>11</v>
      </c>
    </row>
    <row r="5" ht="12.75">
      <c r="A5" s="5" t="s">
        <v>12</v>
      </c>
    </row>
    <row r="6" ht="12.75">
      <c r="A6" s="5" t="s">
        <v>13</v>
      </c>
    </row>
    <row r="7" ht="12.75">
      <c r="A7" s="5" t="s">
        <v>14</v>
      </c>
    </row>
    <row r="8" ht="12.75">
      <c r="A8" s="5" t="s">
        <v>15</v>
      </c>
    </row>
    <row r="9" ht="12.75">
      <c r="A9" s="5" t="s">
        <v>16</v>
      </c>
    </row>
    <row r="10" ht="12.75">
      <c r="A10" s="6"/>
    </row>
    <row r="11" ht="42.75">
      <c r="A11" s="7" t="s">
        <v>17</v>
      </c>
    </row>
    <row r="12" ht="12.75">
      <c r="A12" s="6"/>
    </row>
    <row r="13" ht="12.75">
      <c r="A13" s="6"/>
    </row>
    <row r="14" ht="14.25">
      <c r="A14" s="8"/>
    </row>
    <row r="15" ht="15">
      <c r="A15" s="9" t="s">
        <v>18</v>
      </c>
    </row>
    <row r="16" ht="15">
      <c r="A16" s="9" t="s">
        <v>19</v>
      </c>
    </row>
    <row r="17" ht="15">
      <c r="A17" s="9" t="s">
        <v>19</v>
      </c>
    </row>
    <row r="18" ht="12.75">
      <c r="A18" s="10"/>
    </row>
    <row r="19" ht="12.75">
      <c r="A19" s="10"/>
    </row>
    <row r="20" ht="15">
      <c r="A20" s="9" t="s">
        <v>20</v>
      </c>
    </row>
    <row r="21" ht="15">
      <c r="A21" s="9" t="s">
        <v>21</v>
      </c>
    </row>
    <row r="22" ht="15">
      <c r="A22" s="9" t="s">
        <v>21</v>
      </c>
    </row>
    <row r="23" ht="12.75">
      <c r="A23" s="10"/>
    </row>
    <row r="24" ht="15">
      <c r="A24" s="9" t="s">
        <v>22</v>
      </c>
    </row>
    <row r="25" ht="15">
      <c r="A25" s="9" t="s">
        <v>21</v>
      </c>
    </row>
    <row r="26" ht="15">
      <c r="A26" s="9" t="s">
        <v>21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E33"/>
  <sheetViews>
    <sheetView zoomScalePageLayoutView="0" workbookViewId="0" topLeftCell="A1">
      <selection activeCell="B6" sqref="B6"/>
    </sheetView>
  </sheetViews>
  <sheetFormatPr defaultColWidth="9.140625" defaultRowHeight="12.75"/>
  <cols>
    <col min="1" max="1" width="7.28125" style="0" customWidth="1"/>
    <col min="2" max="2" width="34.00390625" style="0" customWidth="1"/>
    <col min="3" max="3" width="20.57421875" style="0" customWidth="1"/>
    <col min="4" max="4" width="31.7109375" style="0" customWidth="1"/>
    <col min="5" max="5" width="28.140625" style="0" customWidth="1"/>
  </cols>
  <sheetData>
    <row r="1" spans="1:5" ht="12.75">
      <c r="A1" s="11"/>
      <c r="B1" s="12"/>
      <c r="C1" s="13"/>
      <c r="D1" s="14" t="s">
        <v>23</v>
      </c>
      <c r="E1" s="15"/>
    </row>
    <row r="2" spans="1:5" ht="13.5" thickBot="1">
      <c r="A2" s="16"/>
      <c r="B2" s="12"/>
      <c r="C2" s="13"/>
      <c r="D2" s="13"/>
      <c r="E2" s="15"/>
    </row>
    <row r="3" spans="1:5" ht="13.5" thickBot="1">
      <c r="A3" s="17" t="s">
        <v>24</v>
      </c>
      <c r="B3" s="13"/>
      <c r="C3" s="98"/>
      <c r="D3" s="99"/>
      <c r="E3" s="20"/>
    </row>
    <row r="4" spans="1:5" ht="13.5" thickBot="1">
      <c r="A4" s="17" t="s">
        <v>25</v>
      </c>
      <c r="B4" s="13"/>
      <c r="C4" s="18"/>
      <c r="D4" s="19"/>
      <c r="E4" s="20"/>
    </row>
    <row r="5" spans="1:5" ht="13.5" thickBot="1">
      <c r="A5" s="17" t="s">
        <v>26</v>
      </c>
      <c r="B5" s="13"/>
      <c r="C5" s="18"/>
      <c r="D5" s="19"/>
      <c r="E5" s="20"/>
    </row>
    <row r="6" spans="1:5" ht="13.5" thickBot="1">
      <c r="A6" s="17" t="s">
        <v>27</v>
      </c>
      <c r="B6" s="13"/>
      <c r="C6" s="18"/>
      <c r="D6" s="19"/>
      <c r="E6" s="20"/>
    </row>
    <row r="7" spans="1:5" ht="13.5" thickBot="1">
      <c r="A7" s="17" t="s">
        <v>28</v>
      </c>
      <c r="B7" s="13"/>
      <c r="C7" s="18"/>
      <c r="D7" s="19"/>
      <c r="E7" s="20"/>
    </row>
    <row r="8" spans="1:5" ht="13.5" thickBot="1">
      <c r="A8" s="17" t="s">
        <v>29</v>
      </c>
      <c r="B8" s="13"/>
      <c r="C8" s="98"/>
      <c r="D8" s="99"/>
      <c r="E8" s="13"/>
    </row>
    <row r="9" spans="1:5" ht="12.75">
      <c r="A9" s="100"/>
      <c r="B9" s="100"/>
      <c r="C9" s="100"/>
      <c r="D9" s="100"/>
      <c r="E9" s="100"/>
    </row>
    <row r="10" spans="1:5" ht="111" customHeight="1">
      <c r="A10" s="101" t="s">
        <v>30</v>
      </c>
      <c r="B10" s="101"/>
      <c r="C10" s="101"/>
      <c r="D10" s="101"/>
      <c r="E10" s="102"/>
    </row>
    <row r="11" spans="1:5" ht="24.75" customHeight="1">
      <c r="A11" s="103" t="s">
        <v>31</v>
      </c>
      <c r="B11" s="103"/>
      <c r="C11" s="103"/>
      <c r="D11" s="103"/>
      <c r="E11" s="103"/>
    </row>
    <row r="12" spans="1:5" ht="19.5" customHeight="1" thickBot="1">
      <c r="A12" s="13"/>
      <c r="B12" s="13"/>
      <c r="C12" s="13"/>
      <c r="D12" s="13"/>
      <c r="E12" s="13"/>
    </row>
    <row r="13" spans="1:5" ht="32.25" thickBot="1">
      <c r="A13" s="21">
        <v>1</v>
      </c>
      <c r="B13" s="22" t="s">
        <v>32</v>
      </c>
      <c r="C13" s="22" t="s">
        <v>33</v>
      </c>
      <c r="D13" s="22" t="s">
        <v>34</v>
      </c>
      <c r="E13" s="22" t="s">
        <v>35</v>
      </c>
    </row>
    <row r="14" spans="1:5" ht="12.75">
      <c r="A14" s="13"/>
      <c r="B14" s="23"/>
      <c r="C14" s="24"/>
      <c r="D14" s="24"/>
      <c r="E14" s="25"/>
    </row>
    <row r="15" spans="1:5" ht="12.75">
      <c r="A15" s="13"/>
      <c r="B15" s="26"/>
      <c r="C15" s="27"/>
      <c r="D15" s="27"/>
      <c r="E15" s="28"/>
    </row>
    <row r="16" spans="1:5" ht="12.75">
      <c r="A16" s="13"/>
      <c r="B16" s="26"/>
      <c r="C16" s="27"/>
      <c r="D16" s="27"/>
      <c r="E16" s="28"/>
    </row>
    <row r="17" spans="1:5" ht="12.75">
      <c r="A17" s="13"/>
      <c r="B17" s="29"/>
      <c r="C17" s="30"/>
      <c r="D17" s="30"/>
      <c r="E17" s="31"/>
    </row>
    <row r="18" spans="1:5" ht="12.75">
      <c r="A18" s="13"/>
      <c r="B18" s="29"/>
      <c r="C18" s="30"/>
      <c r="D18" s="30"/>
      <c r="E18" s="31"/>
    </row>
    <row r="19" spans="1:5" ht="12.75">
      <c r="A19" s="13"/>
      <c r="B19" s="29"/>
      <c r="C19" s="30"/>
      <c r="D19" s="30"/>
      <c r="E19" s="31"/>
    </row>
    <row r="20" spans="1:5" ht="12.75">
      <c r="A20" s="13"/>
      <c r="B20" s="29"/>
      <c r="C20" s="30"/>
      <c r="D20" s="30"/>
      <c r="E20" s="31"/>
    </row>
    <row r="21" spans="1:5" ht="12.75">
      <c r="A21" s="13"/>
      <c r="B21" s="29"/>
      <c r="C21" s="30"/>
      <c r="D21" s="30"/>
      <c r="E21" s="31"/>
    </row>
    <row r="22" spans="1:5" ht="12.75">
      <c r="A22" s="13"/>
      <c r="B22" s="29"/>
      <c r="C22" s="30"/>
      <c r="D22" s="30"/>
      <c r="E22" s="31"/>
    </row>
    <row r="23" spans="1:5" ht="12.75">
      <c r="A23" s="13"/>
      <c r="B23" s="29"/>
      <c r="C23" s="30"/>
      <c r="D23" s="30"/>
      <c r="E23" s="31"/>
    </row>
    <row r="24" spans="1:5" ht="15">
      <c r="A24" s="32"/>
      <c r="B24" s="32"/>
      <c r="C24" s="32"/>
      <c r="D24" s="32"/>
      <c r="E24" s="32"/>
    </row>
    <row r="25" spans="1:5" ht="15.75" thickBot="1">
      <c r="A25" s="13"/>
      <c r="B25" s="33" t="s">
        <v>36</v>
      </c>
      <c r="C25" s="13"/>
      <c r="D25" s="13"/>
      <c r="E25" s="13"/>
    </row>
    <row r="26" spans="1:5" ht="12.75">
      <c r="A26" s="21">
        <v>2</v>
      </c>
      <c r="B26" s="89"/>
      <c r="C26" s="90"/>
      <c r="D26" s="90"/>
      <c r="E26" s="91"/>
    </row>
    <row r="27" spans="1:5" ht="12.75">
      <c r="A27" s="13"/>
      <c r="B27" s="92"/>
      <c r="C27" s="93"/>
      <c r="D27" s="93"/>
      <c r="E27" s="94"/>
    </row>
    <row r="28" spans="1:5" ht="12.75">
      <c r="A28" s="13"/>
      <c r="B28" s="92"/>
      <c r="C28" s="93"/>
      <c r="D28" s="93"/>
      <c r="E28" s="94"/>
    </row>
    <row r="29" spans="1:5" ht="12.75">
      <c r="A29" s="13"/>
      <c r="B29" s="92"/>
      <c r="C29" s="93"/>
      <c r="D29" s="93"/>
      <c r="E29" s="94"/>
    </row>
    <row r="30" spans="1:5" ht="12.75">
      <c r="A30" s="13"/>
      <c r="B30" s="92"/>
      <c r="C30" s="93"/>
      <c r="D30" s="93"/>
      <c r="E30" s="94"/>
    </row>
    <row r="31" spans="1:5" ht="15">
      <c r="A31" s="32"/>
      <c r="B31" s="92"/>
      <c r="C31" s="93"/>
      <c r="D31" s="93"/>
      <c r="E31" s="94"/>
    </row>
    <row r="32" spans="1:5" ht="15">
      <c r="A32" s="32"/>
      <c r="B32" s="92"/>
      <c r="C32" s="93"/>
      <c r="D32" s="93"/>
      <c r="E32" s="94"/>
    </row>
    <row r="33" spans="1:5" ht="15.75" thickBot="1">
      <c r="A33" s="32"/>
      <c r="B33" s="95"/>
      <c r="C33" s="96"/>
      <c r="D33" s="96"/>
      <c r="E33" s="97"/>
    </row>
  </sheetData>
  <sheetProtection/>
  <mergeCells count="6">
    <mergeCell ref="B26:E33"/>
    <mergeCell ref="C3:D3"/>
    <mergeCell ref="C8:D8"/>
    <mergeCell ref="A9:E9"/>
    <mergeCell ref="A10:E10"/>
    <mergeCell ref="A11:E1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Bigkahuna</dc:creator>
  <cp:keywords/>
  <dc:description/>
  <cp:lastModifiedBy>christine.pochomis</cp:lastModifiedBy>
  <cp:lastPrinted>2011-07-15T19:00:33Z</cp:lastPrinted>
  <dcterms:created xsi:type="dcterms:W3CDTF">2007-05-10T13:23:28Z</dcterms:created>
  <dcterms:modified xsi:type="dcterms:W3CDTF">2011-07-20T18:49:05Z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-1445231181</vt:i4>
  </property>
  <property fmtid="{D5CDD505-2E9C-101B-9397-08002B2CF9AE}" pid="4" name="_NewReviewCyc">
    <vt:lpwstr/>
  </property>
  <property fmtid="{D5CDD505-2E9C-101B-9397-08002B2CF9AE}" pid="5" name="_EmailSubje">
    <vt:lpwstr>Edit Message/File Attachments for Contract Number: GSS11026LAB_SUPPL</vt:lpwstr>
  </property>
  <property fmtid="{D5CDD505-2E9C-101B-9397-08002B2CF9AE}" pid="6" name="_AuthorEma">
    <vt:lpwstr>christine.pochomis@state.de.us</vt:lpwstr>
  </property>
  <property fmtid="{D5CDD505-2E9C-101B-9397-08002B2CF9AE}" pid="7" name="_AuthorEmailDisplayNa">
    <vt:lpwstr>Pochomis Christine (OMB)</vt:lpwstr>
  </property>
</Properties>
</file>