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15" windowHeight="4905" tabRatio="602" activeTab="0"/>
  </bookViews>
  <sheets>
    <sheet name="Instructions" sheetId="1" r:id="rId1"/>
    <sheet name="1. Pricing" sheetId="2" r:id="rId2"/>
    <sheet name="2. Delivery Capabilities" sheetId="3" r:id="rId3"/>
    <sheet name="3. References" sheetId="4" r:id="rId4"/>
    <sheet name="4. Exceptions" sheetId="5" r:id="rId5"/>
  </sheets>
  <definedNames>
    <definedName name="_xlnm.Print_Area" localSheetId="3">'3. References'!$A$1:$E$34</definedName>
    <definedName name="_xlnm.Print_Area" localSheetId="4">'4. Exceptions'!$A$1:$E$40</definedName>
    <definedName name="_xlnm.Print_Area" localSheetId="0">'Instructions'!$A$1:$D$41</definedName>
    <definedName name="_xlnm.Print_Titles" localSheetId="1">'1. Pricing'!$1:$4</definedName>
  </definedNames>
  <calcPr fullCalcOnLoad="1"/>
</workbook>
</file>

<file path=xl/sharedStrings.xml><?xml version="1.0" encoding="utf-8"?>
<sst xmlns="http://schemas.openxmlformats.org/spreadsheetml/2006/main" count="176" uniqueCount="84">
  <si>
    <t>NEW CASTLE COUNTY</t>
  </si>
  <si>
    <t>Net Price Per Gallon</t>
  </si>
  <si>
    <t>County-Wide Delivery Charge Per Gallon</t>
  </si>
  <si>
    <t>Total Delivered Price Per Gallon</t>
  </si>
  <si>
    <t>KENT COUNTY</t>
  </si>
  <si>
    <t>SUSSEX COUNTY</t>
  </si>
  <si>
    <t>INSTRUCTIONS FOR FILLING OUT PRICING GRID</t>
  </si>
  <si>
    <t>Delivery Capabilities</t>
  </si>
  <si>
    <t>A significant factor governing the award of this contract shall be the successful vendor(s) capability to provide timely, professional service.  The following information must be provided for consideration.</t>
  </si>
  <si>
    <t xml:space="preserve">No. of Company Owned Trucks to be used for this contract:      </t>
  </si>
  <si>
    <t>Regular Unleaded</t>
  </si>
  <si>
    <t>5,000 gal &amp; up</t>
  </si>
  <si>
    <t>2,000 to 4,999 gal.</t>
  </si>
  <si>
    <t>Up to 1,999 gal.</t>
  </si>
  <si>
    <t xml:space="preserve">COMPANY NAME:  </t>
  </si>
  <si>
    <t>APPENDIX B - BUSINESS REFERENCES</t>
  </si>
  <si>
    <t xml:space="preserve">1.  </t>
  </si>
  <si>
    <t xml:space="preserve">Contact Name:  </t>
  </si>
  <si>
    <t xml:space="preserve">Contact Title:  </t>
  </si>
  <si>
    <t xml:space="preserve">Business Name:  </t>
  </si>
  <si>
    <t xml:space="preserve">Address:  </t>
  </si>
  <si>
    <t xml:space="preserve">Phone #:  </t>
  </si>
  <si>
    <t xml:space="preserve">Current Vendor (YES or NO):  </t>
  </si>
  <si>
    <t xml:space="preserve">Years Associated:  </t>
  </si>
  <si>
    <t xml:space="preserve">2.  </t>
  </si>
  <si>
    <t xml:space="preserve">3.  </t>
  </si>
  <si>
    <t>APPENDIX B - COMMENTS / EXCEPTIONS</t>
  </si>
  <si>
    <t>COMMENTS / EXCEPTIONS</t>
  </si>
  <si>
    <t>CONTRACT NO. GSS11002-GASOLINE</t>
  </si>
  <si>
    <t>REFORMULATED GASOLINE</t>
  </si>
  <si>
    <t>Please identify below any exceptions to the terms, conditions, requirements or specifications as stated in the Invitation for Bid contract solicitation.  If applicable, please refer to an ITB page number or provide some comparison reference on which to review your exception(s).</t>
  </si>
  <si>
    <t>Attached additional pages if necessary.</t>
  </si>
  <si>
    <t xml:space="preserve">Exclusive Contract (YES OR NO):  </t>
  </si>
  <si>
    <t>Fill in ONLY the gray shaded areas in the pricing grid, and DO NOT make any changes to the format of the grids.</t>
  </si>
  <si>
    <t>Please start by filling in your Dealer Name, Address and other information below:</t>
  </si>
  <si>
    <t xml:space="preserve">Dealer Name:  </t>
  </si>
  <si>
    <t xml:space="preserve">Dealer Address:  </t>
  </si>
  <si>
    <t xml:space="preserve">Contact #:  </t>
  </si>
  <si>
    <t xml:space="preserve">Contact E-mail:  </t>
  </si>
  <si>
    <t xml:space="preserve">Contact Fax #:  </t>
  </si>
  <si>
    <t>Brief description of the numbered Appendix B tabs, and the information that is requested.</t>
  </si>
  <si>
    <t xml:space="preserve">Tab 1.  </t>
  </si>
  <si>
    <t xml:space="preserve">Tab 2.  </t>
  </si>
  <si>
    <t xml:space="preserve">Tab 3.  </t>
  </si>
  <si>
    <t xml:space="preserve">Tab 4.  </t>
  </si>
  <si>
    <t>Three (3) Business references.</t>
  </si>
  <si>
    <t>ITB Exceptions / Comments</t>
  </si>
  <si>
    <t>Please note any exceptions to the proposed specifications or the pricing structure on Comments / Exceptions tab.</t>
  </si>
  <si>
    <t>ONE (1) PAPER COPY OF APPENDIX B, AND ONE (1) ELECTRONIC COPY OF APPENDIX B, SAVED IN AN EXCEL FORMAT AND WRITTEN TO  A CD or DVD MEDIA, MUST BE INCLUDED AS PART OF THE BID SUBMISSION PROCESS.</t>
  </si>
  <si>
    <t>ALL OTHER REQUIREMENTS NECESSARY FOR A COMPLETE AND RESPONSIVE BID ARE LISTED IN THE BODY OF THE ITB SOLICITATION.  THE FULL LIST OF REQUIREMENTS ARE LISTED IN THE ITB.</t>
  </si>
  <si>
    <t>CONTRACT TITLE:    Reformulated Gasoline</t>
  </si>
  <si>
    <t>GROUP  "A" TANKS</t>
  </si>
  <si>
    <t>GROUP  "B" TANKS</t>
  </si>
  <si>
    <t>GROUP  "C" TANKS</t>
  </si>
  <si>
    <t>→</t>
  </si>
  <si>
    <t>Total Price for "A" Tanks</t>
  </si>
  <si>
    <t>Total Price for "B" Tanks</t>
  </si>
  <si>
    <t>Total Price for "C" Tanks</t>
  </si>
  <si>
    <t>Total Calculated Price for all Tank Sizes in New Castle County</t>
  </si>
  <si>
    <t>Total Calculated Price for all Tank Sizes in Kent County</t>
  </si>
  <si>
    <t>Total Calculated Price for all Tank Sizes in Sussex County</t>
  </si>
  <si>
    <t>Total Calculated Price for all Tank Sizes in the State</t>
  </si>
  <si>
    <t>ESTIMATED ANNUAL USAGE IN GALLONS</t>
  </si>
  <si>
    <t>Complete each of the four (4) numbered worksheets included in this Appendix B.  Failure to fully complete information requested may cause a vendor's proposal to be deemed non-responsive and removed from consideration.</t>
  </si>
  <si>
    <t>Pricing by tank size for each county</t>
  </si>
  <si>
    <t>Delivery capabiliities and potential use of sub-contractors</t>
  </si>
  <si>
    <t xml:space="preserve">This color indicates the area to be filled by vendor  ----&gt;  </t>
  </si>
  <si>
    <t xml:space="preserve"> Truck Capacity Ranges in Gallons (i.e. 700 gal to 10,000 gal) :      </t>
  </si>
  <si>
    <t xml:space="preserve">Distribution Location(s):    </t>
  </si>
  <si>
    <t xml:space="preserve">Company Name:  </t>
  </si>
  <si>
    <t xml:space="preserve">Location(s):  </t>
  </si>
  <si>
    <t xml:space="preserve">County(s) to be serviced:  </t>
  </si>
  <si>
    <t xml:space="preserve">Expected contract utilization rate (% of deliveries)?  </t>
  </si>
  <si>
    <t xml:space="preserve">Number of years experience:  </t>
  </si>
  <si>
    <t xml:space="preserve">Number of years having serviced Delaware accounts:  </t>
  </si>
  <si>
    <t>Attach additional list of haulers (subcontractors) if necessary.</t>
  </si>
  <si>
    <r>
      <t>Do you intend to utilize independent haulers or subcontractors? (</t>
    </r>
    <r>
      <rPr>
        <b/>
        <sz val="11"/>
        <rFont val="Arial"/>
        <family val="2"/>
      </rPr>
      <t>YES</t>
    </r>
    <r>
      <rPr>
        <sz val="11"/>
        <rFont val="Arial"/>
        <family val="2"/>
      </rPr>
      <t xml:space="preserve"> or </t>
    </r>
    <r>
      <rPr>
        <b/>
        <sz val="11"/>
        <rFont val="Arial"/>
        <family val="2"/>
      </rPr>
      <t>NO</t>
    </r>
    <r>
      <rPr>
        <sz val="11"/>
        <rFont val="Arial"/>
        <family val="2"/>
      </rPr>
      <t>):</t>
    </r>
  </si>
  <si>
    <t>If you answered "yes" to the preceding question, please List Haulers/Subcontractors to be used if successful in receiving a contract award.</t>
  </si>
  <si>
    <r>
      <t xml:space="preserve">Vendors are requested to provide the price for Gasoline and the County-Wide Delivery Charge (or </t>
    </r>
    <r>
      <rPr>
        <sz val="11"/>
        <color indexed="10"/>
        <rFont val="Arial"/>
        <family val="2"/>
      </rPr>
      <t>Discount</t>
    </r>
    <r>
      <rPr>
        <sz val="11"/>
        <rFont val="Arial"/>
        <family val="2"/>
      </rPr>
      <t>) for all counties and tank sizes.</t>
    </r>
  </si>
  <si>
    <t>A printout (or snapshot) of the Wilmington, DE OPIS report for June 7th, 2011 is requested as part of the ITB response.</t>
  </si>
  <si>
    <r>
      <t xml:space="preserve">(no other </t>
    </r>
    <r>
      <rPr>
        <u val="single"/>
        <sz val="11"/>
        <rFont val="Arial"/>
        <family val="2"/>
      </rPr>
      <t>input</t>
    </r>
    <r>
      <rPr>
        <sz val="11"/>
        <rFont val="Arial"/>
        <family val="2"/>
      </rPr>
      <t xml:space="preserve"> is required by the vendor on this page)</t>
    </r>
  </si>
  <si>
    <r>
      <t xml:space="preserve">Please enter the June 7th, 2011 </t>
    </r>
    <r>
      <rPr>
        <b/>
        <sz val="11"/>
        <rFont val="Arial"/>
        <family val="2"/>
      </rPr>
      <t xml:space="preserve">OPIS Unbranded Rack Average Price </t>
    </r>
    <r>
      <rPr>
        <sz val="11"/>
        <rFont val="Arial"/>
        <family val="2"/>
      </rPr>
      <t>reported for Unleaded Regular gasoline (87 octane) with 10% ethanol (Wilmington, DE) in the following cell.</t>
    </r>
  </si>
  <si>
    <t>** Remember, the price charged to the State for bulk gasoline deliveries shall be the last price quoted by OPIS for that day.  Therefore,  the price reported, quoted and used for evaluation of this ITB will be the OPIS end of day report, dated June 7th, 2011, which is typically distributed daily after 5 pm.</t>
  </si>
  <si>
    <t>APPENDIX B - CONTRACT NO:  GSS11002-GASOLINE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</si>
</sst>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
    <numFmt numFmtId="167" formatCode="#,###.00"/>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 numFmtId="173" formatCode="&quot;$&quot;#,##0.0000"/>
    <numFmt numFmtId="174" formatCode="&quot;$&quot;#,##0.0000;[Red]&quot;$&quot;#,##0.0000"/>
  </numFmts>
  <fonts count="64">
    <font>
      <sz val="10"/>
      <name val="Courier"/>
      <family val="0"/>
    </font>
    <font>
      <b/>
      <sz val="10"/>
      <name val="Arial"/>
      <family val="0"/>
    </font>
    <font>
      <i/>
      <sz val="10"/>
      <name val="Arial"/>
      <family val="0"/>
    </font>
    <font>
      <b/>
      <i/>
      <sz val="10"/>
      <name val="Arial"/>
      <family val="0"/>
    </font>
    <font>
      <sz val="10"/>
      <name val="Arial"/>
      <family val="2"/>
    </font>
    <font>
      <u val="single"/>
      <sz val="7.5"/>
      <color indexed="12"/>
      <name val="Courier"/>
      <family val="3"/>
    </font>
    <font>
      <u val="single"/>
      <sz val="7.5"/>
      <color indexed="36"/>
      <name val="Courier"/>
      <family val="3"/>
    </font>
    <font>
      <sz val="8"/>
      <name val="Courier"/>
      <family val="3"/>
    </font>
    <font>
      <sz val="12"/>
      <name val="Arial"/>
      <family val="2"/>
    </font>
    <font>
      <sz val="14"/>
      <name val="Arial"/>
      <family val="2"/>
    </font>
    <font>
      <b/>
      <sz val="14"/>
      <name val="Arial"/>
      <family val="2"/>
    </font>
    <font>
      <b/>
      <u val="single"/>
      <sz val="11"/>
      <name val="Arial"/>
      <family val="2"/>
    </font>
    <font>
      <sz val="11"/>
      <name val="Arial"/>
      <family val="2"/>
    </font>
    <font>
      <b/>
      <sz val="11"/>
      <name val="Arial"/>
      <family val="2"/>
    </font>
    <font>
      <b/>
      <sz val="12"/>
      <name val="Arial"/>
      <family val="2"/>
    </font>
    <font>
      <b/>
      <sz val="18"/>
      <name val="Arial"/>
      <family val="2"/>
    </font>
    <font>
      <b/>
      <sz val="18"/>
      <color indexed="9"/>
      <name val="Arial"/>
      <family val="2"/>
    </font>
    <font>
      <b/>
      <sz val="26"/>
      <name val="Calibri"/>
      <family val="2"/>
    </font>
    <font>
      <sz val="11"/>
      <color indexed="10"/>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sz val="14"/>
      <color indexed="10"/>
      <name val="Arial"/>
      <family val="2"/>
    </font>
    <font>
      <sz val="14"/>
      <color indexed="8"/>
      <name val="Arial"/>
      <family val="2"/>
    </font>
    <font>
      <b/>
      <sz val="14"/>
      <color indexed="8"/>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4"/>
      <color rgb="FFFF0000"/>
      <name val="Arial"/>
      <family val="2"/>
    </font>
    <font>
      <sz val="11"/>
      <color rgb="FFFF0000"/>
      <name val="Arial"/>
      <family val="2"/>
    </font>
    <font>
      <sz val="14"/>
      <color theme="1"/>
      <name val="Arial"/>
      <family val="2"/>
    </font>
    <font>
      <b/>
      <sz val="14"/>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59996342659"/>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1"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4" fillId="27" borderId="8" applyNumberFormat="0" applyAlignment="0" applyProtection="0"/>
    <xf numFmtId="9" fontId="4"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3">
    <xf numFmtId="164" fontId="0" fillId="0" borderId="0" xfId="0" applyAlignment="1">
      <alignment/>
    </xf>
    <xf numFmtId="164" fontId="12" fillId="0" borderId="0" xfId="0" applyFont="1" applyAlignment="1">
      <alignment/>
    </xf>
    <xf numFmtId="164" fontId="12" fillId="0" borderId="0" xfId="0" applyFont="1" applyAlignment="1">
      <alignment horizontal="center"/>
    </xf>
    <xf numFmtId="164" fontId="11" fillId="0" borderId="0" xfId="0" applyFont="1" applyAlignment="1">
      <alignment/>
    </xf>
    <xf numFmtId="49" fontId="12" fillId="0" borderId="0" xfId="0" applyNumberFormat="1" applyFont="1" applyAlignment="1">
      <alignment horizontal="center"/>
    </xf>
    <xf numFmtId="166" fontId="12" fillId="0" borderId="0" xfId="0" applyNumberFormat="1" applyFont="1" applyAlignment="1">
      <alignment horizontal="left" vertical="top"/>
    </xf>
    <xf numFmtId="164" fontId="12" fillId="0" borderId="0" xfId="0" applyFont="1" applyBorder="1" applyAlignment="1">
      <alignment/>
    </xf>
    <xf numFmtId="164" fontId="12" fillId="0" borderId="0" xfId="0" applyFont="1" applyBorder="1" applyAlignment="1">
      <alignment horizontal="center"/>
    </xf>
    <xf numFmtId="164" fontId="12" fillId="0" borderId="0" xfId="0" applyFont="1" applyAlignment="1">
      <alignment horizontal="center" wrapText="1"/>
    </xf>
    <xf numFmtId="164" fontId="12" fillId="0" borderId="0" xfId="0" applyFont="1" applyFill="1" applyBorder="1" applyAlignment="1">
      <alignment horizontal="center"/>
    </xf>
    <xf numFmtId="0" fontId="58" fillId="0" borderId="0" xfId="0" applyNumberFormat="1" applyFont="1" applyAlignment="1">
      <alignment/>
    </xf>
    <xf numFmtId="0" fontId="8" fillId="0" borderId="0" xfId="0" applyNumberFormat="1" applyFont="1" applyAlignment="1">
      <alignment horizontal="right"/>
    </xf>
    <xf numFmtId="0" fontId="14" fillId="0" borderId="0" xfId="0" applyNumberFormat="1" applyFont="1" applyAlignment="1">
      <alignment horizontal="left"/>
    </xf>
    <xf numFmtId="0" fontId="4" fillId="33" borderId="0" xfId="0" applyNumberFormat="1" applyFont="1" applyFill="1" applyBorder="1" applyAlignment="1">
      <alignment/>
    </xf>
    <xf numFmtId="0" fontId="12" fillId="0" borderId="0" xfId="0" applyNumberFormat="1" applyFont="1" applyAlignment="1">
      <alignment/>
    </xf>
    <xf numFmtId="0" fontId="13" fillId="0" borderId="0" xfId="0" applyNumberFormat="1" applyFont="1" applyAlignment="1">
      <alignment/>
    </xf>
    <xf numFmtId="0" fontId="12" fillId="0" borderId="0" xfId="0" applyNumberFormat="1" applyFont="1" applyAlignment="1">
      <alignment horizontal="right"/>
    </xf>
    <xf numFmtId="0" fontId="4" fillId="0" borderId="0" xfId="0" applyNumberFormat="1" applyFont="1" applyAlignment="1" quotePrefix="1">
      <alignment horizontal="right"/>
    </xf>
    <xf numFmtId="0" fontId="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2" fillId="0" borderId="0" xfId="0" applyNumberFormat="1" applyFont="1" applyAlignment="1">
      <alignment wrapText="1"/>
    </xf>
    <xf numFmtId="0" fontId="58" fillId="0" borderId="0" xfId="0" applyNumberFormat="1" applyFont="1" applyAlignment="1">
      <alignment wrapText="1"/>
    </xf>
    <xf numFmtId="164" fontId="0" fillId="0" borderId="0" xfId="0" applyAlignment="1">
      <alignment wrapText="1"/>
    </xf>
    <xf numFmtId="0" fontId="13" fillId="34" borderId="10" xfId="0" applyNumberFormat="1" applyFont="1" applyFill="1" applyBorder="1" applyAlignment="1">
      <alignment horizontal="center"/>
    </xf>
    <xf numFmtId="0" fontId="13" fillId="34" borderId="11" xfId="0" applyNumberFormat="1" applyFont="1" applyFill="1" applyBorder="1" applyAlignment="1">
      <alignment horizontal="center"/>
    </xf>
    <xf numFmtId="0" fontId="16" fillId="0" borderId="0" xfId="0" applyNumberFormat="1" applyFont="1" applyFill="1" applyBorder="1" applyAlignment="1">
      <alignment horizontal="left"/>
    </xf>
    <xf numFmtId="0" fontId="9" fillId="0" borderId="0" xfId="0" applyNumberFormat="1" applyFont="1" applyFill="1" applyAlignment="1">
      <alignment/>
    </xf>
    <xf numFmtId="0" fontId="58" fillId="0" borderId="0" xfId="0" applyNumberFormat="1" applyFont="1" applyFill="1" applyAlignment="1">
      <alignment/>
    </xf>
    <xf numFmtId="0" fontId="9" fillId="0" borderId="0" xfId="0" applyNumberFormat="1" applyFont="1" applyAlignment="1">
      <alignment/>
    </xf>
    <xf numFmtId="0" fontId="10" fillId="0" borderId="0" xfId="0" applyNumberFormat="1" applyFont="1" applyAlignment="1">
      <alignment horizontal="left"/>
    </xf>
    <xf numFmtId="0" fontId="10" fillId="0" borderId="0" xfId="0" applyNumberFormat="1" applyFont="1" applyAlignment="1">
      <alignment horizontal="center"/>
    </xf>
    <xf numFmtId="0" fontId="9" fillId="0" borderId="0" xfId="0" applyNumberFormat="1" applyFont="1" applyAlignment="1">
      <alignment wrapText="1"/>
    </xf>
    <xf numFmtId="0" fontId="1" fillId="34" borderId="12" xfId="0" applyNumberFormat="1" applyFont="1" applyFill="1" applyBorder="1" applyAlignment="1">
      <alignment horizontal="center"/>
    </xf>
    <xf numFmtId="0" fontId="59" fillId="0" borderId="0" xfId="0" applyNumberFormat="1" applyFont="1" applyAlignment="1">
      <alignment/>
    </xf>
    <xf numFmtId="0" fontId="60" fillId="0" borderId="0" xfId="0" applyNumberFormat="1" applyFont="1" applyAlignment="1">
      <alignment/>
    </xf>
    <xf numFmtId="0" fontId="61" fillId="0" borderId="0" xfId="0" applyNumberFormat="1" applyFont="1" applyAlignment="1">
      <alignment/>
    </xf>
    <xf numFmtId="0" fontId="9" fillId="0" borderId="0" xfId="0" applyNumberFormat="1" applyFont="1" applyAlignment="1">
      <alignment/>
    </xf>
    <xf numFmtId="0" fontId="58" fillId="0" borderId="0" xfId="0" applyNumberFormat="1" applyFont="1" applyAlignment="1">
      <alignment/>
    </xf>
    <xf numFmtId="0" fontId="61" fillId="0" borderId="0" xfId="0" applyNumberFormat="1" applyFont="1" applyAlignment="1">
      <alignment/>
    </xf>
    <xf numFmtId="0" fontId="12" fillId="0" borderId="0" xfId="0" applyNumberFormat="1" applyFont="1" applyAlignment="1">
      <alignment/>
    </xf>
    <xf numFmtId="49" fontId="12" fillId="0" borderId="12"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164" fontId="12"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164" fontId="12" fillId="0" borderId="0" xfId="0" applyFont="1" applyFill="1" applyBorder="1" applyAlignment="1">
      <alignment horizontal="center" wrapText="1"/>
    </xf>
    <xf numFmtId="49" fontId="12" fillId="0" borderId="0" xfId="0" applyNumberFormat="1" applyFont="1" applyFill="1" applyAlignment="1">
      <alignment horizontal="center"/>
    </xf>
    <xf numFmtId="164" fontId="4" fillId="0" borderId="0" xfId="0" applyFont="1" applyAlignment="1">
      <alignment/>
    </xf>
    <xf numFmtId="164" fontId="4" fillId="0" borderId="0" xfId="0" applyFont="1" applyFill="1" applyAlignment="1">
      <alignment/>
    </xf>
    <xf numFmtId="164" fontId="4" fillId="0" borderId="0" xfId="0" applyFont="1" applyAlignment="1">
      <alignment vertical="center"/>
    </xf>
    <xf numFmtId="3" fontId="12" fillId="0" borderId="12"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2" fillId="0" borderId="0" xfId="0" applyNumberFormat="1" applyFont="1" applyAlignment="1">
      <alignment horizontal="center"/>
    </xf>
    <xf numFmtId="173" fontId="12" fillId="0" borderId="0" xfId="0" applyNumberFormat="1" applyFont="1" applyFill="1" applyBorder="1" applyAlignment="1">
      <alignment horizontal="center" vertical="center" wrapText="1"/>
    </xf>
    <xf numFmtId="168" fontId="12" fillId="0" borderId="0" xfId="0" applyNumberFormat="1" applyFont="1" applyFill="1" applyBorder="1" applyAlignment="1">
      <alignment horizontal="center" vertical="center" wrapText="1"/>
    </xf>
    <xf numFmtId="3" fontId="8" fillId="0" borderId="0" xfId="0" applyNumberFormat="1" applyFont="1" applyAlignment="1">
      <alignment horizontal="right"/>
    </xf>
    <xf numFmtId="3" fontId="12" fillId="0" borderId="0" xfId="0" applyNumberFormat="1" applyFont="1" applyAlignment="1">
      <alignment/>
    </xf>
    <xf numFmtId="3" fontId="11" fillId="0" borderId="0" xfId="0" applyNumberFormat="1" applyFont="1" applyAlignment="1">
      <alignment horizontal="center"/>
    </xf>
    <xf numFmtId="3" fontId="12" fillId="0" borderId="0" xfId="0" applyNumberFormat="1" applyFont="1" applyBorder="1" applyAlignment="1">
      <alignment horizontal="center"/>
    </xf>
    <xf numFmtId="3" fontId="4" fillId="0" borderId="0" xfId="0" applyNumberFormat="1" applyFont="1" applyAlignment="1">
      <alignment/>
    </xf>
    <xf numFmtId="168" fontId="13" fillId="0" borderId="12" xfId="0" applyNumberFormat="1" applyFont="1" applyFill="1" applyBorder="1" applyAlignment="1">
      <alignment horizontal="center" vertical="center" wrapText="1"/>
    </xf>
    <xf numFmtId="168" fontId="13" fillId="0" borderId="12" xfId="0" applyNumberFormat="1" applyFont="1" applyFill="1" applyBorder="1" applyAlignment="1">
      <alignment horizontal="center" vertical="center"/>
    </xf>
    <xf numFmtId="173" fontId="14" fillId="0" borderId="0" xfId="0" applyNumberFormat="1" applyFont="1" applyAlignment="1">
      <alignment horizontal="left"/>
    </xf>
    <xf numFmtId="173" fontId="12" fillId="0" borderId="0" xfId="0" applyNumberFormat="1" applyFont="1" applyAlignment="1">
      <alignment horizontal="right"/>
    </xf>
    <xf numFmtId="173" fontId="12" fillId="0" borderId="0" xfId="0" applyNumberFormat="1" applyFont="1" applyAlignment="1">
      <alignment horizontal="center"/>
    </xf>
    <xf numFmtId="173" fontId="12" fillId="0" borderId="0" xfId="0" applyNumberFormat="1" applyFont="1" applyFill="1" applyAlignment="1">
      <alignment horizontal="center"/>
    </xf>
    <xf numFmtId="173" fontId="12" fillId="0" borderId="0" xfId="0" applyNumberFormat="1" applyFont="1" applyBorder="1" applyAlignment="1">
      <alignment horizontal="center"/>
    </xf>
    <xf numFmtId="173" fontId="4" fillId="0" borderId="0" xfId="0" applyNumberFormat="1" applyFont="1" applyAlignment="1">
      <alignment/>
    </xf>
    <xf numFmtId="164" fontId="13" fillId="0" borderId="13" xfId="0" applyFont="1" applyBorder="1" applyAlignment="1">
      <alignment vertical="center"/>
    </xf>
    <xf numFmtId="3" fontId="13" fillId="0" borderId="13" xfId="0" applyNumberFormat="1" applyFont="1" applyBorder="1" applyAlignment="1">
      <alignment horizontal="center" vertical="center" wrapText="1"/>
    </xf>
    <xf numFmtId="164" fontId="13" fillId="0" borderId="13" xfId="0" applyFont="1" applyBorder="1" applyAlignment="1">
      <alignment horizontal="center" vertical="center" wrapText="1"/>
    </xf>
    <xf numFmtId="173" fontId="13" fillId="0" borderId="13" xfId="0" applyNumberFormat="1" applyFont="1" applyBorder="1" applyAlignment="1">
      <alignment horizontal="center" vertical="center" wrapText="1"/>
    </xf>
    <xf numFmtId="164" fontId="13" fillId="0" borderId="12" xfId="0" applyFont="1" applyBorder="1" applyAlignment="1">
      <alignment vertical="center"/>
    </xf>
    <xf numFmtId="164" fontId="13" fillId="0" borderId="12" xfId="0" applyFont="1" applyBorder="1" applyAlignment="1">
      <alignment horizontal="center" vertical="center" wrapText="1"/>
    </xf>
    <xf numFmtId="173" fontId="13" fillId="0" borderId="12" xfId="0" applyNumberFormat="1" applyFont="1" applyBorder="1" applyAlignment="1">
      <alignment horizontal="center" vertical="center" wrapText="1"/>
    </xf>
    <xf numFmtId="164" fontId="13" fillId="0" borderId="12" xfId="0" applyFont="1" applyBorder="1" applyAlignment="1">
      <alignment horizontal="center" vertical="center"/>
    </xf>
    <xf numFmtId="49" fontId="17" fillId="0" borderId="0" xfId="0" applyNumberFormat="1" applyFont="1" applyAlignment="1">
      <alignment horizontal="center" vertical="center"/>
    </xf>
    <xf numFmtId="166" fontId="12" fillId="0" borderId="0" xfId="0" applyNumberFormat="1" applyFont="1" applyAlignment="1">
      <alignment horizontal="left" vertical="top" wrapText="1"/>
    </xf>
    <xf numFmtId="0" fontId="62" fillId="34" borderId="14" xfId="0" applyNumberFormat="1" applyFont="1" applyFill="1" applyBorder="1" applyAlignment="1">
      <alignment/>
    </xf>
    <xf numFmtId="0" fontId="62" fillId="34" borderId="15" xfId="0" applyNumberFormat="1" applyFont="1" applyFill="1" applyBorder="1" applyAlignment="1">
      <alignment/>
    </xf>
    <xf numFmtId="0" fontId="10" fillId="34" borderId="15" xfId="0" applyNumberFormat="1" applyFont="1" applyFill="1" applyBorder="1" applyAlignment="1">
      <alignment wrapText="1"/>
    </xf>
    <xf numFmtId="0" fontId="62" fillId="34" borderId="15" xfId="0" applyNumberFormat="1" applyFont="1" applyFill="1" applyBorder="1" applyAlignment="1">
      <alignment wrapText="1"/>
    </xf>
    <xf numFmtId="0" fontId="10" fillId="34" borderId="13" xfId="0" applyNumberFormat="1" applyFont="1" applyFill="1" applyBorder="1" applyAlignment="1">
      <alignment wrapText="1"/>
    </xf>
    <xf numFmtId="164" fontId="12" fillId="0" borderId="0" xfId="0" applyFont="1" applyAlignment="1">
      <alignment horizontal="right"/>
    </xf>
    <xf numFmtId="0" fontId="13" fillId="0" borderId="0" xfId="0" applyNumberFormat="1" applyFont="1" applyAlignment="1">
      <alignment horizontal="left"/>
    </xf>
    <xf numFmtId="0" fontId="12" fillId="33" borderId="0" xfId="0" applyNumberFormat="1" applyFont="1" applyFill="1" applyBorder="1" applyAlignment="1">
      <alignment/>
    </xf>
    <xf numFmtId="164" fontId="12" fillId="0" borderId="0" xfId="0" applyFont="1" applyFill="1" applyAlignment="1">
      <alignment horizontal="right"/>
    </xf>
    <xf numFmtId="164" fontId="12" fillId="0" borderId="0" xfId="0" applyFont="1" applyFill="1" applyAlignment="1">
      <alignment horizontal="left"/>
    </xf>
    <xf numFmtId="164" fontId="12" fillId="0" borderId="0" xfId="0" applyFont="1" applyFill="1" applyAlignment="1">
      <alignment/>
    </xf>
    <xf numFmtId="164" fontId="12" fillId="0" borderId="16" xfId="0" applyFont="1" applyBorder="1" applyAlignment="1">
      <alignment/>
    </xf>
    <xf numFmtId="164" fontId="12" fillId="34" borderId="12" xfId="0" applyFont="1" applyFill="1" applyBorder="1" applyAlignment="1">
      <alignment horizontal="center"/>
    </xf>
    <xf numFmtId="10" fontId="12" fillId="34" borderId="12" xfId="0" applyNumberFormat="1" applyFont="1" applyFill="1" applyBorder="1" applyAlignment="1">
      <alignment/>
    </xf>
    <xf numFmtId="164" fontId="12" fillId="34" borderId="12" xfId="0" applyFont="1" applyFill="1" applyBorder="1" applyAlignment="1">
      <alignment/>
    </xf>
    <xf numFmtId="164" fontId="12" fillId="0" borderId="0" xfId="0" applyFont="1" applyFill="1" applyBorder="1" applyAlignment="1">
      <alignment horizontal="left"/>
    </xf>
    <xf numFmtId="173" fontId="12" fillId="0" borderId="10" xfId="0" applyNumberFormat="1" applyFont="1" applyFill="1" applyBorder="1" applyAlignment="1">
      <alignment horizontal="center" vertical="center" wrapText="1"/>
    </xf>
    <xf numFmtId="173" fontId="12" fillId="0" borderId="11" xfId="0" applyNumberFormat="1" applyFont="1" applyFill="1" applyBorder="1" applyAlignment="1">
      <alignment horizontal="center" vertical="center" wrapText="1"/>
    </xf>
    <xf numFmtId="164" fontId="13" fillId="0" borderId="15" xfId="0" applyFont="1" applyBorder="1" applyAlignment="1">
      <alignment horizontal="center" vertical="center" wrapText="1"/>
    </xf>
    <xf numFmtId="174" fontId="13" fillId="34" borderId="17" xfId="0" applyNumberFormat="1" applyFont="1" applyFill="1" applyBorder="1" applyAlignment="1">
      <alignment horizontal="center" vertical="center" wrapText="1"/>
    </xf>
    <xf numFmtId="164" fontId="13" fillId="0" borderId="14" xfId="0" applyFont="1" applyBorder="1" applyAlignment="1">
      <alignment horizontal="center" vertical="center" wrapText="1"/>
    </xf>
    <xf numFmtId="173" fontId="13" fillId="34" borderId="17" xfId="0" applyNumberFormat="1" applyFont="1" applyFill="1" applyBorder="1" applyAlignment="1">
      <alignment horizontal="center" vertical="center"/>
    </xf>
    <xf numFmtId="164" fontId="13" fillId="0" borderId="0" xfId="0" applyFont="1" applyAlignment="1">
      <alignment horizontal="left"/>
    </xf>
    <xf numFmtId="0" fontId="9" fillId="0" borderId="0" xfId="0" applyNumberFormat="1" applyFont="1" applyAlignment="1">
      <alignment wrapText="1"/>
    </xf>
    <xf numFmtId="0" fontId="58" fillId="0" borderId="0" xfId="0" applyNumberFormat="1" applyFont="1" applyAlignment="1">
      <alignment wrapText="1"/>
    </xf>
    <xf numFmtId="0" fontId="10" fillId="0" borderId="0" xfId="0" applyNumberFormat="1" applyFont="1" applyAlignment="1">
      <alignment wrapText="1"/>
    </xf>
    <xf numFmtId="0" fontId="63" fillId="0" borderId="0" xfId="0" applyNumberFormat="1" applyFont="1" applyAlignment="1">
      <alignment wrapText="1"/>
    </xf>
    <xf numFmtId="0" fontId="59" fillId="0" borderId="0" xfId="0" applyNumberFormat="1" applyFont="1" applyAlignment="1">
      <alignment wrapText="1"/>
    </xf>
    <xf numFmtId="0" fontId="15" fillId="33" borderId="0" xfId="0" applyNumberFormat="1" applyFont="1" applyFill="1" applyBorder="1" applyAlignment="1">
      <alignment horizontal="center"/>
    </xf>
    <xf numFmtId="0" fontId="8" fillId="33" borderId="0" xfId="0" applyNumberFormat="1" applyFont="1" applyFill="1" applyBorder="1" applyAlignment="1">
      <alignment horizontal="center"/>
    </xf>
    <xf numFmtId="0" fontId="9" fillId="0" borderId="0" xfId="0" applyNumberFormat="1" applyFont="1" applyAlignment="1">
      <alignment horizontal="right"/>
    </xf>
    <xf numFmtId="0" fontId="9" fillId="0" borderId="18" xfId="0" applyNumberFormat="1" applyFont="1" applyBorder="1" applyAlignment="1">
      <alignment horizontal="right"/>
    </xf>
    <xf numFmtId="0" fontId="9" fillId="0" borderId="0" xfId="0" applyNumberFormat="1" applyFont="1" applyAlignment="1">
      <alignment vertical="top" wrapText="1"/>
    </xf>
    <xf numFmtId="0" fontId="58" fillId="0" borderId="0" xfId="0" applyNumberFormat="1" applyFont="1" applyAlignment="1">
      <alignment vertical="top" wrapText="1"/>
    </xf>
    <xf numFmtId="3" fontId="13" fillId="0" borderId="0" xfId="0" applyNumberFormat="1" applyFont="1" applyBorder="1" applyAlignment="1">
      <alignment horizontal="center" vertical="center"/>
    </xf>
    <xf numFmtId="164" fontId="13" fillId="0" borderId="0" xfId="0" applyFont="1" applyFill="1" applyBorder="1" applyAlignment="1">
      <alignment horizontal="center" vertical="top" wrapText="1"/>
    </xf>
    <xf numFmtId="164" fontId="13" fillId="0" borderId="10" xfId="0" applyFont="1" applyBorder="1" applyAlignment="1">
      <alignment vertical="top" wrapText="1"/>
    </xf>
    <xf numFmtId="164" fontId="0" fillId="0" borderId="19" xfId="0" applyBorder="1" applyAlignment="1">
      <alignment wrapText="1"/>
    </xf>
    <xf numFmtId="164" fontId="0" fillId="0" borderId="11" xfId="0" applyBorder="1" applyAlignment="1">
      <alignment wrapText="1"/>
    </xf>
    <xf numFmtId="0" fontId="12" fillId="0" borderId="0" xfId="0" applyNumberFormat="1" applyFont="1" applyAlignment="1">
      <alignment wrapText="1"/>
    </xf>
    <xf numFmtId="164" fontId="0" fillId="0" borderId="0" xfId="0" applyAlignment="1">
      <alignment wrapText="1"/>
    </xf>
    <xf numFmtId="166" fontId="12" fillId="0" borderId="0" xfId="0" applyNumberFormat="1" applyFont="1" applyAlignment="1">
      <alignment horizontal="left" vertical="top" wrapText="1"/>
    </xf>
    <xf numFmtId="0" fontId="14" fillId="0" borderId="0" xfId="0" applyNumberFormat="1" applyFont="1" applyAlignment="1">
      <alignment horizontal="left"/>
    </xf>
    <xf numFmtId="164" fontId="13" fillId="33" borderId="20" xfId="0" applyFont="1" applyFill="1" applyBorder="1" applyAlignment="1">
      <alignment horizontal="center" vertical="center" wrapText="1"/>
    </xf>
    <xf numFmtId="164" fontId="13" fillId="33" borderId="21" xfId="0" applyFont="1" applyFill="1" applyBorder="1" applyAlignment="1">
      <alignment horizontal="center" vertical="center" wrapText="1"/>
    </xf>
    <xf numFmtId="164" fontId="4" fillId="33" borderId="21" xfId="0" applyFont="1" applyFill="1" applyBorder="1" applyAlignment="1">
      <alignment horizontal="center" vertical="center" wrapText="1"/>
    </xf>
    <xf numFmtId="164" fontId="4" fillId="33" borderId="22" xfId="0" applyFont="1" applyFill="1" applyBorder="1" applyAlignment="1">
      <alignment horizontal="center" vertical="center" wrapText="1"/>
    </xf>
    <xf numFmtId="164" fontId="13" fillId="33" borderId="23" xfId="0" applyFont="1" applyFill="1" applyBorder="1" applyAlignment="1">
      <alignment horizontal="center" vertical="center" wrapText="1"/>
    </xf>
    <xf numFmtId="164" fontId="13" fillId="33" borderId="0" xfId="0" applyFont="1" applyFill="1" applyBorder="1" applyAlignment="1">
      <alignment horizontal="center" vertical="center" wrapText="1"/>
    </xf>
    <xf numFmtId="164" fontId="4" fillId="33" borderId="0" xfId="0" applyFont="1" applyFill="1" applyBorder="1" applyAlignment="1">
      <alignment horizontal="center" vertical="center" wrapText="1"/>
    </xf>
    <xf numFmtId="164" fontId="4" fillId="33" borderId="24" xfId="0" applyFont="1" applyFill="1" applyBorder="1" applyAlignment="1">
      <alignment horizontal="center" vertical="center" wrapText="1"/>
    </xf>
    <xf numFmtId="164" fontId="13" fillId="33" borderId="25" xfId="0" applyFont="1" applyFill="1" applyBorder="1" applyAlignment="1">
      <alignment horizontal="center" vertical="center" wrapText="1"/>
    </xf>
    <xf numFmtId="164" fontId="13" fillId="33" borderId="16" xfId="0" applyFont="1" applyFill="1" applyBorder="1" applyAlignment="1">
      <alignment horizontal="center" vertical="center" wrapText="1"/>
    </xf>
    <xf numFmtId="164" fontId="4" fillId="33" borderId="16" xfId="0" applyFont="1" applyFill="1" applyBorder="1" applyAlignment="1">
      <alignment horizontal="center" vertical="center" wrapText="1"/>
    </xf>
    <xf numFmtId="164" fontId="4" fillId="33" borderId="26" xfId="0" applyFont="1" applyFill="1" applyBorder="1" applyAlignment="1">
      <alignment horizontal="center" vertical="center" wrapText="1"/>
    </xf>
    <xf numFmtId="164" fontId="12" fillId="0" borderId="0" xfId="0" applyFont="1" applyAlignment="1">
      <alignment horizontal="right"/>
    </xf>
    <xf numFmtId="164" fontId="13" fillId="0" borderId="0" xfId="0" applyFont="1" applyAlignment="1">
      <alignment horizontal="center"/>
    </xf>
    <xf numFmtId="164" fontId="12" fillId="35" borderId="12" xfId="0" applyFont="1" applyFill="1" applyBorder="1" applyAlignment="1">
      <alignment horizontal="left"/>
    </xf>
    <xf numFmtId="164" fontId="12" fillId="34" borderId="12" xfId="0" applyFont="1" applyFill="1" applyBorder="1" applyAlignment="1">
      <alignment horizontal="left"/>
    </xf>
    <xf numFmtId="164" fontId="12" fillId="35" borderId="12" xfId="0" applyFont="1" applyFill="1" applyBorder="1" applyAlignment="1">
      <alignment horizontal="center"/>
    </xf>
    <xf numFmtId="164" fontId="12" fillId="0" borderId="0" xfId="0" applyFont="1" applyAlignment="1">
      <alignment horizontal="right" wrapText="1"/>
    </xf>
    <xf numFmtId="164" fontId="12" fillId="0" borderId="18" xfId="0" applyFont="1" applyBorder="1" applyAlignment="1">
      <alignment horizontal="right" wrapText="1"/>
    </xf>
    <xf numFmtId="164" fontId="11" fillId="0" borderId="0" xfId="0" applyFont="1" applyAlignment="1">
      <alignment horizontal="left" wrapText="1"/>
    </xf>
    <xf numFmtId="0" fontId="13" fillId="0" borderId="0" xfId="0" applyNumberFormat="1" applyFont="1" applyAlignment="1">
      <alignment horizontal="left"/>
    </xf>
    <xf numFmtId="164" fontId="12" fillId="0" borderId="0" xfId="0" applyFont="1" applyAlignment="1">
      <alignment wrapText="1"/>
    </xf>
    <xf numFmtId="0" fontId="13" fillId="34" borderId="10" xfId="0" applyNumberFormat="1" applyFont="1" applyFill="1" applyBorder="1" applyAlignment="1">
      <alignment horizontal="left"/>
    </xf>
    <xf numFmtId="0" fontId="13" fillId="34" borderId="19" xfId="0" applyNumberFormat="1" applyFont="1" applyFill="1" applyBorder="1" applyAlignment="1">
      <alignment horizontal="left"/>
    </xf>
    <xf numFmtId="0" fontId="12" fillId="34" borderId="11" xfId="0" applyNumberFormat="1" applyFont="1" applyFill="1" applyBorder="1" applyAlignment="1">
      <alignment horizontal="left"/>
    </xf>
    <xf numFmtId="0" fontId="13" fillId="34" borderId="10" xfId="0" applyNumberFormat="1" applyFont="1" applyFill="1" applyBorder="1" applyAlignment="1">
      <alignment horizontal="center"/>
    </xf>
    <xf numFmtId="0" fontId="13" fillId="34" borderId="11" xfId="0" applyNumberFormat="1" applyFont="1" applyFill="1" applyBorder="1" applyAlignment="1">
      <alignment horizontal="center"/>
    </xf>
    <xf numFmtId="0" fontId="13" fillId="34" borderId="27" xfId="0" applyNumberFormat="1" applyFont="1" applyFill="1" applyBorder="1" applyAlignment="1">
      <alignment horizontal="center"/>
    </xf>
    <xf numFmtId="0" fontId="13" fillId="34" borderId="28" xfId="0" applyNumberFormat="1" applyFont="1" applyFill="1" applyBorder="1" applyAlignment="1">
      <alignment horizontal="center"/>
    </xf>
    <xf numFmtId="0" fontId="13" fillId="34" borderId="11" xfId="0" applyNumberFormat="1" applyFont="1" applyFill="1" applyBorder="1" applyAlignment="1">
      <alignment horizontal="left"/>
    </xf>
    <xf numFmtId="0" fontId="63" fillId="0" borderId="0" xfId="0" applyNumberFormat="1" applyFont="1" applyAlignment="1">
      <alignment horizontal="center"/>
    </xf>
    <xf numFmtId="0" fontId="8" fillId="33" borderId="29" xfId="0" applyNumberFormat="1"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0" xfId="58"/>
    <cellStyle name="Normal 2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D41"/>
  <sheetViews>
    <sheetView showGridLines="0" tabSelected="1" zoomScalePageLayoutView="0" workbookViewId="0" topLeftCell="A1">
      <selection activeCell="H5" sqref="H5"/>
    </sheetView>
  </sheetViews>
  <sheetFormatPr defaultColWidth="9.00390625" defaultRowHeight="12.75"/>
  <cols>
    <col min="1" max="1" width="7.875" style="10" customWidth="1"/>
    <col min="2" max="2" width="35.25390625" style="10" customWidth="1"/>
    <col min="3" max="3" width="39.375" style="10" customWidth="1"/>
    <col min="4" max="4" width="16.625" style="10" customWidth="1"/>
    <col min="5" max="16384" width="9.00390625" style="10" customWidth="1"/>
  </cols>
  <sheetData>
    <row r="1" spans="1:4" ht="23.25">
      <c r="A1" s="106" t="s">
        <v>83</v>
      </c>
      <c r="B1" s="106"/>
      <c r="C1" s="106"/>
      <c r="D1" s="106"/>
    </row>
    <row r="2" spans="1:4" s="28" customFormat="1" ht="9" customHeight="1">
      <c r="A2" s="26"/>
      <c r="B2" s="26"/>
      <c r="C2" s="26"/>
      <c r="D2" s="27"/>
    </row>
    <row r="3" spans="1:4" ht="18" customHeight="1">
      <c r="A3" s="107" t="s">
        <v>50</v>
      </c>
      <c r="B3" s="107"/>
      <c r="C3" s="107"/>
      <c r="D3" s="107"/>
    </row>
    <row r="4" spans="1:4" ht="18">
      <c r="A4" s="14"/>
      <c r="B4" s="14"/>
      <c r="C4" s="14"/>
      <c r="D4" s="29"/>
    </row>
    <row r="5" spans="1:4" ht="18">
      <c r="A5" s="30" t="s">
        <v>6</v>
      </c>
      <c r="B5" s="31"/>
      <c r="C5" s="31"/>
      <c r="D5" s="29"/>
    </row>
    <row r="7" spans="1:4" ht="18">
      <c r="A7" s="101" t="s">
        <v>33</v>
      </c>
      <c r="B7" s="101"/>
      <c r="C7" s="102"/>
      <c r="D7" s="32"/>
    </row>
    <row r="8" spans="1:4" ht="18">
      <c r="A8" s="102"/>
      <c r="B8" s="102"/>
      <c r="C8" s="102"/>
      <c r="D8" s="32"/>
    </row>
    <row r="9" spans="1:4" ht="18">
      <c r="A9" s="108" t="s">
        <v>66</v>
      </c>
      <c r="B9" s="108"/>
      <c r="C9" s="109"/>
      <c r="D9" s="33"/>
    </row>
    <row r="10" ht="18" customHeight="1"/>
    <row r="11" spans="1:3" ht="18" customHeight="1">
      <c r="A11" s="34" t="s">
        <v>34</v>
      </c>
      <c r="B11" s="35"/>
      <c r="C11" s="35"/>
    </row>
    <row r="12" ht="4.5" customHeight="1"/>
    <row r="13" spans="2:3" ht="18" customHeight="1">
      <c r="B13" s="36" t="s">
        <v>35</v>
      </c>
      <c r="C13" s="78"/>
    </row>
    <row r="14" spans="2:3" ht="18" customHeight="1">
      <c r="B14" s="36" t="s">
        <v>36</v>
      </c>
      <c r="C14" s="79"/>
    </row>
    <row r="15" spans="1:4" ht="18">
      <c r="A15" s="37"/>
      <c r="B15" s="37"/>
      <c r="C15" s="80"/>
      <c r="D15" s="29"/>
    </row>
    <row r="16" spans="1:4" ht="18">
      <c r="A16" s="38"/>
      <c r="B16" s="39" t="s">
        <v>17</v>
      </c>
      <c r="C16" s="81"/>
      <c r="D16" s="29"/>
    </row>
    <row r="17" spans="1:4" ht="18">
      <c r="A17" s="32"/>
      <c r="B17" s="32" t="s">
        <v>37</v>
      </c>
      <c r="C17" s="80"/>
      <c r="D17" s="29"/>
    </row>
    <row r="18" spans="1:4" ht="18">
      <c r="A18" s="32"/>
      <c r="B18" s="32" t="s">
        <v>38</v>
      </c>
      <c r="C18" s="80"/>
      <c r="D18" s="29"/>
    </row>
    <row r="19" spans="1:4" ht="18">
      <c r="A19" s="32"/>
      <c r="B19" s="32" t="s">
        <v>39</v>
      </c>
      <c r="C19" s="82"/>
      <c r="D19" s="29"/>
    </row>
    <row r="21" spans="1:3" ht="18" customHeight="1">
      <c r="A21" s="110" t="s">
        <v>63</v>
      </c>
      <c r="B21" s="111"/>
      <c r="C21" s="111"/>
    </row>
    <row r="22" spans="1:3" ht="18" customHeight="1">
      <c r="A22" s="110"/>
      <c r="B22" s="111"/>
      <c r="C22" s="111"/>
    </row>
    <row r="23" spans="1:3" ht="33" customHeight="1">
      <c r="A23" s="110"/>
      <c r="B23" s="111"/>
      <c r="C23" s="111"/>
    </row>
    <row r="24" ht="12.75" customHeight="1"/>
    <row r="25" spans="1:4" ht="18">
      <c r="A25" s="101" t="s">
        <v>40</v>
      </c>
      <c r="B25" s="101"/>
      <c r="C25" s="102"/>
      <c r="D25" s="32"/>
    </row>
    <row r="26" spans="1:4" ht="18" customHeight="1">
      <c r="A26" s="102"/>
      <c r="B26" s="102"/>
      <c r="C26" s="102"/>
      <c r="D26" s="32"/>
    </row>
    <row r="27" spans="1:4" ht="10.5" customHeight="1">
      <c r="A27" s="22"/>
      <c r="B27" s="22"/>
      <c r="C27" s="22"/>
      <c r="D27" s="32"/>
    </row>
    <row r="28" spans="1:3" ht="18" customHeight="1">
      <c r="A28" s="16" t="s">
        <v>41</v>
      </c>
      <c r="B28" s="40" t="s">
        <v>64</v>
      </c>
      <c r="C28" s="21"/>
    </row>
    <row r="29" spans="1:3" ht="18" customHeight="1">
      <c r="A29" s="16" t="s">
        <v>42</v>
      </c>
      <c r="B29" s="40" t="s">
        <v>65</v>
      </c>
      <c r="C29" s="21"/>
    </row>
    <row r="30" spans="1:3" ht="18" customHeight="1">
      <c r="A30" s="16" t="s">
        <v>43</v>
      </c>
      <c r="B30" s="21" t="s">
        <v>45</v>
      </c>
      <c r="C30" s="21"/>
    </row>
    <row r="31" spans="1:3" ht="18" customHeight="1">
      <c r="A31" s="16" t="s">
        <v>44</v>
      </c>
      <c r="B31" s="21" t="s">
        <v>46</v>
      </c>
      <c r="C31" s="21"/>
    </row>
    <row r="32" spans="1:4" ht="15.75" customHeight="1">
      <c r="A32" s="22"/>
      <c r="B32" s="22"/>
      <c r="C32" s="22"/>
      <c r="D32" s="22"/>
    </row>
    <row r="33" spans="1:4" ht="18">
      <c r="A33" s="103" t="s">
        <v>47</v>
      </c>
      <c r="B33" s="103"/>
      <c r="C33" s="104"/>
      <c r="D33" s="32"/>
    </row>
    <row r="34" spans="1:4" ht="18">
      <c r="A34" s="104"/>
      <c r="B34" s="104"/>
      <c r="C34" s="104"/>
      <c r="D34" s="32"/>
    </row>
    <row r="35" spans="1:3" ht="18" customHeight="1">
      <c r="A35" s="105" t="s">
        <v>48</v>
      </c>
      <c r="B35" s="102"/>
      <c r="C35" s="102"/>
    </row>
    <row r="36" spans="1:3" ht="18" customHeight="1">
      <c r="A36" s="105"/>
      <c r="B36" s="102"/>
      <c r="C36" s="102"/>
    </row>
    <row r="37" spans="1:3" ht="18" customHeight="1">
      <c r="A37" s="105"/>
      <c r="B37" s="102"/>
      <c r="C37" s="102"/>
    </row>
    <row r="38" spans="1:3" ht="18" customHeight="1">
      <c r="A38" s="102"/>
      <c r="B38" s="102"/>
      <c r="C38" s="102"/>
    </row>
    <row r="39" spans="1:3" s="29" customFormat="1" ht="18">
      <c r="A39" s="101" t="s">
        <v>49</v>
      </c>
      <c r="B39" s="102"/>
      <c r="C39" s="102"/>
    </row>
    <row r="40" spans="1:3" ht="14.25">
      <c r="A40" s="102"/>
      <c r="B40" s="102"/>
      <c r="C40" s="102"/>
    </row>
    <row r="41" spans="1:3" ht="37.5" customHeight="1">
      <c r="A41" s="102"/>
      <c r="B41" s="102"/>
      <c r="C41" s="102"/>
    </row>
  </sheetData>
  <sheetProtection/>
  <mergeCells count="9">
    <mergeCell ref="A25:C26"/>
    <mergeCell ref="A33:C34"/>
    <mergeCell ref="A35:C38"/>
    <mergeCell ref="A39:C41"/>
    <mergeCell ref="A1:D1"/>
    <mergeCell ref="A3:D3"/>
    <mergeCell ref="A7:C8"/>
    <mergeCell ref="A9:C9"/>
    <mergeCell ref="A21:C23"/>
  </mergeCells>
  <printOptions/>
  <pageMargins left="0.75" right="0.75"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tabColor indexed="43"/>
  </sheetPr>
  <dimension ref="A1:F76"/>
  <sheetViews>
    <sheetView showGridLines="0" workbookViewId="0" topLeftCell="A1">
      <selection activeCell="E4" sqref="E4"/>
    </sheetView>
  </sheetViews>
  <sheetFormatPr defaultColWidth="9.00390625" defaultRowHeight="12.75"/>
  <cols>
    <col min="1" max="1" width="17.25390625" style="47" customWidth="1"/>
    <col min="2" max="2" width="29.00390625" style="59" customWidth="1"/>
    <col min="3" max="3" width="17.75390625" style="47" customWidth="1"/>
    <col min="4" max="4" width="17.375" style="47" customWidth="1"/>
    <col min="5" max="5" width="16.25390625" style="67" customWidth="1"/>
    <col min="6" max="6" width="14.625" style="47" customWidth="1"/>
    <col min="7" max="16384" width="9.00390625" style="47" customWidth="1"/>
  </cols>
  <sheetData>
    <row r="1" spans="2:5" s="10" customFormat="1" ht="15.75">
      <c r="B1" s="55" t="s">
        <v>14</v>
      </c>
      <c r="C1" s="120">
        <f>+Instructions!C13</f>
        <v>0</v>
      </c>
      <c r="D1" s="120"/>
      <c r="E1" s="120"/>
    </row>
    <row r="2" spans="2:5" s="10" customFormat="1" ht="15.75">
      <c r="B2" s="55"/>
      <c r="C2" s="12"/>
      <c r="D2" s="12"/>
      <c r="E2" s="62"/>
    </row>
    <row r="3" spans="1:6" s="10" customFormat="1" ht="23.25">
      <c r="A3" s="106" t="s">
        <v>15</v>
      </c>
      <c r="B3" s="106"/>
      <c r="C3" s="106"/>
      <c r="D3" s="106"/>
      <c r="E3" s="106"/>
      <c r="F3" s="106"/>
    </row>
    <row r="4" spans="1:6" s="10" customFormat="1" ht="15">
      <c r="A4" s="14" t="s">
        <v>28</v>
      </c>
      <c r="B4" s="56"/>
      <c r="C4" s="15"/>
      <c r="D4" s="15"/>
      <c r="E4" s="63"/>
      <c r="F4" s="63" t="s">
        <v>29</v>
      </c>
    </row>
    <row r="5" spans="1:5" s="10" customFormat="1" ht="15">
      <c r="A5" s="14"/>
      <c r="B5" s="56"/>
      <c r="C5" s="15"/>
      <c r="D5" s="15"/>
      <c r="E5" s="63"/>
    </row>
    <row r="6" spans="1:5" s="10" customFormat="1" ht="14.25">
      <c r="A6" s="117" t="s">
        <v>78</v>
      </c>
      <c r="B6" s="118"/>
      <c r="C6" s="118"/>
      <c r="D6" s="118"/>
      <c r="E6" s="118"/>
    </row>
    <row r="7" spans="1:5" s="10" customFormat="1" ht="14.25">
      <c r="A7" s="118"/>
      <c r="B7" s="118"/>
      <c r="C7" s="118"/>
      <c r="D7" s="118"/>
      <c r="E7" s="118"/>
    </row>
    <row r="8" spans="1:5" s="10" customFormat="1" ht="15">
      <c r="A8" s="14" t="s">
        <v>80</v>
      </c>
      <c r="B8" s="56"/>
      <c r="C8" s="15"/>
      <c r="D8" s="15"/>
      <c r="E8" s="63"/>
    </row>
    <row r="9" spans="1:6" ht="15" thickBot="1">
      <c r="A9" s="5"/>
      <c r="B9" s="52"/>
      <c r="C9" s="8"/>
      <c r="D9" s="4"/>
      <c r="E9" s="64"/>
      <c r="F9" s="4"/>
    </row>
    <row r="10" spans="1:6" ht="46.5" customHeight="1" thickBot="1">
      <c r="A10" s="119" t="s">
        <v>81</v>
      </c>
      <c r="B10" s="118"/>
      <c r="C10" s="118"/>
      <c r="D10" s="76" t="s">
        <v>54</v>
      </c>
      <c r="E10" s="99"/>
      <c r="F10" s="4"/>
    </row>
    <row r="12" spans="1:6" ht="47.25" customHeight="1">
      <c r="A12" s="119" t="s">
        <v>82</v>
      </c>
      <c r="B12" s="118"/>
      <c r="C12" s="118"/>
      <c r="D12" s="118"/>
      <c r="E12" s="118"/>
      <c r="F12" s="118"/>
    </row>
    <row r="13" spans="1:6" ht="15" customHeight="1">
      <c r="A13" s="77"/>
      <c r="B13" s="23"/>
      <c r="C13" s="23"/>
      <c r="D13" s="23"/>
      <c r="E13" s="23"/>
      <c r="F13" s="23"/>
    </row>
    <row r="14" spans="1:6" ht="15">
      <c r="A14" s="100" t="s">
        <v>79</v>
      </c>
      <c r="B14" s="57"/>
      <c r="C14" s="8"/>
      <c r="D14" s="4"/>
      <c r="E14" s="64"/>
      <c r="F14" s="4"/>
    </row>
    <row r="15" spans="1:6" ht="15" thickBot="1">
      <c r="A15" s="1"/>
      <c r="B15" s="52"/>
      <c r="C15" s="2"/>
      <c r="D15" s="4"/>
      <c r="E15" s="64"/>
      <c r="F15" s="4"/>
    </row>
    <row r="16" spans="1:6" ht="12.75">
      <c r="A16" s="121" t="s">
        <v>0</v>
      </c>
      <c r="B16" s="122"/>
      <c r="C16" s="122"/>
      <c r="D16" s="123"/>
      <c r="E16" s="123"/>
      <c r="F16" s="124"/>
    </row>
    <row r="17" spans="1:6" ht="12.75">
      <c r="A17" s="125"/>
      <c r="B17" s="126"/>
      <c r="C17" s="126"/>
      <c r="D17" s="127"/>
      <c r="E17" s="127"/>
      <c r="F17" s="128"/>
    </row>
    <row r="18" spans="1:6" ht="8.25" customHeight="1" thickBot="1">
      <c r="A18" s="129"/>
      <c r="B18" s="130"/>
      <c r="C18" s="130"/>
      <c r="D18" s="131"/>
      <c r="E18" s="131"/>
      <c r="F18" s="132"/>
    </row>
    <row r="19" spans="1:6" s="48" customFormat="1" ht="15" customHeight="1">
      <c r="A19" s="113"/>
      <c r="B19" s="113"/>
      <c r="C19" s="45"/>
      <c r="D19" s="46"/>
      <c r="E19" s="65"/>
      <c r="F19" s="46"/>
    </row>
    <row r="20" spans="1:6" ht="15" customHeight="1">
      <c r="A20" s="114" t="s">
        <v>51</v>
      </c>
      <c r="B20" s="115"/>
      <c r="C20" s="115"/>
      <c r="D20" s="115"/>
      <c r="E20" s="115"/>
      <c r="F20" s="116"/>
    </row>
    <row r="21" spans="1:6" ht="45.75" thickBot="1">
      <c r="A21" s="68" t="s">
        <v>11</v>
      </c>
      <c r="B21" s="69" t="s">
        <v>62</v>
      </c>
      <c r="C21" s="70" t="s">
        <v>1</v>
      </c>
      <c r="D21" s="96" t="s">
        <v>2</v>
      </c>
      <c r="E21" s="71" t="s">
        <v>3</v>
      </c>
      <c r="F21" s="70" t="s">
        <v>55</v>
      </c>
    </row>
    <row r="22" spans="1:6" ht="24.75" customHeight="1" thickBot="1">
      <c r="A22" s="41" t="s">
        <v>10</v>
      </c>
      <c r="B22" s="50">
        <v>1704500</v>
      </c>
      <c r="C22" s="94">
        <f>+$E$10</f>
        <v>0</v>
      </c>
      <c r="D22" s="97"/>
      <c r="E22" s="95">
        <f>+C22+D22</f>
        <v>0</v>
      </c>
      <c r="F22" s="60">
        <f>+E22*B22</f>
        <v>0</v>
      </c>
    </row>
    <row r="23" spans="1:6" ht="14.25">
      <c r="A23" s="6"/>
      <c r="B23" s="58"/>
      <c r="C23" s="7"/>
      <c r="D23" s="7"/>
      <c r="E23" s="66"/>
      <c r="F23" s="7"/>
    </row>
    <row r="24" spans="1:6" ht="14.25">
      <c r="A24" s="6"/>
      <c r="B24" s="58"/>
      <c r="C24" s="7"/>
      <c r="D24" s="7"/>
      <c r="E24" s="66"/>
      <c r="F24" s="7"/>
    </row>
    <row r="25" spans="1:6" ht="15" customHeight="1">
      <c r="A25" s="114" t="s">
        <v>52</v>
      </c>
      <c r="B25" s="115"/>
      <c r="C25" s="115"/>
      <c r="D25" s="115"/>
      <c r="E25" s="115"/>
      <c r="F25" s="116"/>
    </row>
    <row r="26" spans="1:6" ht="45.75" thickBot="1">
      <c r="A26" s="72" t="s">
        <v>12</v>
      </c>
      <c r="B26" s="69" t="s">
        <v>62</v>
      </c>
      <c r="C26" s="73" t="s">
        <v>1</v>
      </c>
      <c r="D26" s="98" t="s">
        <v>2</v>
      </c>
      <c r="E26" s="74" t="s">
        <v>3</v>
      </c>
      <c r="F26" s="70" t="s">
        <v>56</v>
      </c>
    </row>
    <row r="27" spans="1:6" ht="24.75" customHeight="1" thickBot="1">
      <c r="A27" s="41" t="s">
        <v>10</v>
      </c>
      <c r="B27" s="50">
        <v>87300</v>
      </c>
      <c r="C27" s="94">
        <f>+$E$10</f>
        <v>0</v>
      </c>
      <c r="D27" s="97"/>
      <c r="E27" s="95">
        <f>+C27+D27</f>
        <v>0</v>
      </c>
      <c r="F27" s="60">
        <f>+E27*B27</f>
        <v>0</v>
      </c>
    </row>
    <row r="28" spans="1:6" ht="14.25">
      <c r="A28" s="6"/>
      <c r="B28" s="58"/>
      <c r="C28" s="7"/>
      <c r="D28" s="7"/>
      <c r="E28" s="66"/>
      <c r="F28" s="7"/>
    </row>
    <row r="29" spans="1:6" ht="14.25">
      <c r="A29" s="6"/>
      <c r="B29" s="58"/>
      <c r="C29" s="7"/>
      <c r="D29" s="7"/>
      <c r="E29" s="66"/>
      <c r="F29" s="7"/>
    </row>
    <row r="30" spans="1:6" ht="15" customHeight="1">
      <c r="A30" s="114" t="s">
        <v>53</v>
      </c>
      <c r="B30" s="115"/>
      <c r="C30" s="115"/>
      <c r="D30" s="115"/>
      <c r="E30" s="115"/>
      <c r="F30" s="116"/>
    </row>
    <row r="31" spans="1:6" ht="45.75" thickBot="1">
      <c r="A31" s="72" t="s">
        <v>13</v>
      </c>
      <c r="B31" s="69" t="s">
        <v>62</v>
      </c>
      <c r="C31" s="73" t="s">
        <v>1</v>
      </c>
      <c r="D31" s="98" t="s">
        <v>2</v>
      </c>
      <c r="E31" s="74" t="s">
        <v>3</v>
      </c>
      <c r="F31" s="70" t="s">
        <v>57</v>
      </c>
    </row>
    <row r="32" spans="1:6" ht="24.75" customHeight="1" thickBot="1">
      <c r="A32" s="41" t="s">
        <v>10</v>
      </c>
      <c r="B32" s="50">
        <v>82850</v>
      </c>
      <c r="C32" s="94">
        <f>+$E$10</f>
        <v>0</v>
      </c>
      <c r="D32" s="97"/>
      <c r="E32" s="95">
        <f>+C32+D32</f>
        <v>0</v>
      </c>
      <c r="F32" s="60">
        <f>+E32*B32</f>
        <v>0</v>
      </c>
    </row>
    <row r="33" spans="1:6" ht="24.75" customHeight="1">
      <c r="A33" s="42"/>
      <c r="B33" s="51"/>
      <c r="C33" s="43"/>
      <c r="D33" s="44"/>
      <c r="E33" s="53"/>
      <c r="F33" s="44"/>
    </row>
    <row r="34" spans="1:6" ht="24.75" customHeight="1">
      <c r="A34" s="42"/>
      <c r="B34" s="112" t="s">
        <v>58</v>
      </c>
      <c r="C34" s="112"/>
      <c r="D34" s="112"/>
      <c r="E34" s="53"/>
      <c r="F34" s="61">
        <f>+F32+F27+F22</f>
        <v>0</v>
      </c>
    </row>
    <row r="35" spans="1:6" ht="15" thickBot="1">
      <c r="A35" s="1"/>
      <c r="B35" s="52"/>
      <c r="C35" s="2"/>
      <c r="D35" s="2"/>
      <c r="E35" s="64"/>
      <c r="F35" s="2"/>
    </row>
    <row r="36" spans="1:6" ht="12.75">
      <c r="A36" s="121" t="s">
        <v>4</v>
      </c>
      <c r="B36" s="122"/>
      <c r="C36" s="122"/>
      <c r="D36" s="123"/>
      <c r="E36" s="123"/>
      <c r="F36" s="124"/>
    </row>
    <row r="37" spans="1:6" ht="12.75">
      <c r="A37" s="125"/>
      <c r="B37" s="126"/>
      <c r="C37" s="126"/>
      <c r="D37" s="127"/>
      <c r="E37" s="127"/>
      <c r="F37" s="128"/>
    </row>
    <row r="38" spans="1:6" ht="6.75" customHeight="1" thickBot="1">
      <c r="A38" s="129"/>
      <c r="B38" s="130"/>
      <c r="C38" s="130"/>
      <c r="D38" s="131"/>
      <c r="E38" s="131"/>
      <c r="F38" s="132"/>
    </row>
    <row r="39" spans="1:6" s="48" customFormat="1" ht="15" customHeight="1">
      <c r="A39" s="113"/>
      <c r="B39" s="113"/>
      <c r="C39" s="45"/>
      <c r="D39" s="46"/>
      <c r="E39" s="65"/>
      <c r="F39" s="46"/>
    </row>
    <row r="40" spans="1:6" ht="15" customHeight="1">
      <c r="A40" s="114" t="s">
        <v>51</v>
      </c>
      <c r="B40" s="115"/>
      <c r="C40" s="115"/>
      <c r="D40" s="115"/>
      <c r="E40" s="115"/>
      <c r="F40" s="116"/>
    </row>
    <row r="41" spans="1:6" ht="45.75" thickBot="1">
      <c r="A41" s="72" t="s">
        <v>11</v>
      </c>
      <c r="B41" s="69" t="s">
        <v>62</v>
      </c>
      <c r="C41" s="73" t="s">
        <v>1</v>
      </c>
      <c r="D41" s="98" t="s">
        <v>2</v>
      </c>
      <c r="E41" s="74" t="s">
        <v>3</v>
      </c>
      <c r="F41" s="70" t="s">
        <v>55</v>
      </c>
    </row>
    <row r="42" spans="1:6" s="49" customFormat="1" ht="24.75" customHeight="1" thickBot="1">
      <c r="A42" s="41" t="s">
        <v>10</v>
      </c>
      <c r="B42" s="50">
        <v>695000</v>
      </c>
      <c r="C42" s="94">
        <f>+$E$10</f>
        <v>0</v>
      </c>
      <c r="D42" s="97"/>
      <c r="E42" s="95">
        <f>+C42+D42</f>
        <v>0</v>
      </c>
      <c r="F42" s="60">
        <f>+E42*B42</f>
        <v>0</v>
      </c>
    </row>
    <row r="43" spans="1:6" ht="14.25">
      <c r="A43" s="6"/>
      <c r="B43" s="58"/>
      <c r="C43" s="7"/>
      <c r="D43" s="7"/>
      <c r="E43" s="66"/>
      <c r="F43" s="7"/>
    </row>
    <row r="44" spans="1:6" ht="14.25">
      <c r="A44" s="6"/>
      <c r="B44" s="58"/>
      <c r="C44" s="7"/>
      <c r="D44" s="7"/>
      <c r="E44" s="66"/>
      <c r="F44" s="7"/>
    </row>
    <row r="45" spans="1:6" ht="15" customHeight="1">
      <c r="A45" s="114" t="s">
        <v>52</v>
      </c>
      <c r="B45" s="115"/>
      <c r="C45" s="115"/>
      <c r="D45" s="115"/>
      <c r="E45" s="115"/>
      <c r="F45" s="116"/>
    </row>
    <row r="46" spans="1:6" ht="45.75" thickBot="1">
      <c r="A46" s="75" t="s">
        <v>12</v>
      </c>
      <c r="B46" s="69" t="s">
        <v>62</v>
      </c>
      <c r="C46" s="73" t="s">
        <v>1</v>
      </c>
      <c r="D46" s="98" t="s">
        <v>2</v>
      </c>
      <c r="E46" s="74" t="s">
        <v>3</v>
      </c>
      <c r="F46" s="70" t="s">
        <v>56</v>
      </c>
    </row>
    <row r="47" spans="1:6" s="49" customFormat="1" ht="24.75" customHeight="1" thickBot="1">
      <c r="A47" s="41" t="s">
        <v>10</v>
      </c>
      <c r="B47" s="50">
        <v>10000</v>
      </c>
      <c r="C47" s="94">
        <f>+$E$10</f>
        <v>0</v>
      </c>
      <c r="D47" s="97"/>
      <c r="E47" s="95">
        <f>+C47+D47</f>
        <v>0</v>
      </c>
      <c r="F47" s="60">
        <f>+E47*B47</f>
        <v>0</v>
      </c>
    </row>
    <row r="48" spans="1:6" ht="14.25">
      <c r="A48" s="6"/>
      <c r="B48" s="58"/>
      <c r="C48" s="7"/>
      <c r="D48" s="7"/>
      <c r="E48" s="66"/>
      <c r="F48" s="7"/>
    </row>
    <row r="49" spans="1:6" ht="14.25">
      <c r="A49" s="6"/>
      <c r="B49" s="58"/>
      <c r="C49" s="7"/>
      <c r="D49" s="7"/>
      <c r="E49" s="66"/>
      <c r="F49" s="7"/>
    </row>
    <row r="50" spans="1:6" ht="15" customHeight="1">
      <c r="A50" s="114" t="s">
        <v>53</v>
      </c>
      <c r="B50" s="115"/>
      <c r="C50" s="115"/>
      <c r="D50" s="115"/>
      <c r="E50" s="115"/>
      <c r="F50" s="116"/>
    </row>
    <row r="51" spans="1:6" ht="45.75" thickBot="1">
      <c r="A51" s="72" t="s">
        <v>13</v>
      </c>
      <c r="B51" s="69" t="s">
        <v>62</v>
      </c>
      <c r="C51" s="73" t="s">
        <v>1</v>
      </c>
      <c r="D51" s="98" t="s">
        <v>2</v>
      </c>
      <c r="E51" s="74" t="s">
        <v>3</v>
      </c>
      <c r="F51" s="70" t="s">
        <v>57</v>
      </c>
    </row>
    <row r="52" spans="1:6" s="49" customFormat="1" ht="24.75" customHeight="1" thickBot="1">
      <c r="A52" s="41" t="s">
        <v>10</v>
      </c>
      <c r="B52" s="50">
        <v>20500</v>
      </c>
      <c r="C52" s="94">
        <f>+$E$10</f>
        <v>0</v>
      </c>
      <c r="D52" s="97"/>
      <c r="E52" s="95">
        <f>+C52+D52</f>
        <v>0</v>
      </c>
      <c r="F52" s="60">
        <f>+E52*B52</f>
        <v>0</v>
      </c>
    </row>
    <row r="53" spans="1:6" s="49" customFormat="1" ht="24.75" customHeight="1">
      <c r="A53" s="42"/>
      <c r="B53" s="51"/>
      <c r="C53" s="53"/>
      <c r="D53" s="53"/>
      <c r="E53" s="53"/>
      <c r="F53" s="54"/>
    </row>
    <row r="54" spans="1:6" s="49" customFormat="1" ht="24.75" customHeight="1">
      <c r="A54" s="42"/>
      <c r="B54" s="112" t="s">
        <v>59</v>
      </c>
      <c r="C54" s="112"/>
      <c r="D54" s="112"/>
      <c r="E54" s="53"/>
      <c r="F54" s="61">
        <f>+F52+F47+F42</f>
        <v>0</v>
      </c>
    </row>
    <row r="55" spans="1:6" ht="15" thickBot="1">
      <c r="A55" s="6"/>
      <c r="B55" s="58"/>
      <c r="C55" s="7"/>
      <c r="D55" s="7"/>
      <c r="E55" s="66"/>
      <c r="F55" s="7"/>
    </row>
    <row r="56" spans="1:6" ht="12.75">
      <c r="A56" s="121" t="s">
        <v>5</v>
      </c>
      <c r="B56" s="122"/>
      <c r="C56" s="122"/>
      <c r="D56" s="123"/>
      <c r="E56" s="123"/>
      <c r="F56" s="124"/>
    </row>
    <row r="57" spans="1:6" ht="12.75">
      <c r="A57" s="125"/>
      <c r="B57" s="126"/>
      <c r="C57" s="126"/>
      <c r="D57" s="127"/>
      <c r="E57" s="127"/>
      <c r="F57" s="128"/>
    </row>
    <row r="58" spans="1:6" ht="9" customHeight="1" thickBot="1">
      <c r="A58" s="129"/>
      <c r="B58" s="130"/>
      <c r="C58" s="130"/>
      <c r="D58" s="131"/>
      <c r="E58" s="131"/>
      <c r="F58" s="132"/>
    </row>
    <row r="59" spans="1:6" s="48" customFormat="1" ht="15" customHeight="1">
      <c r="A59" s="113"/>
      <c r="B59" s="113"/>
      <c r="C59" s="45"/>
      <c r="D59" s="46"/>
      <c r="E59" s="65"/>
      <c r="F59" s="46"/>
    </row>
    <row r="60" spans="1:6" ht="15" customHeight="1">
      <c r="A60" s="114" t="s">
        <v>51</v>
      </c>
      <c r="B60" s="115"/>
      <c r="C60" s="115"/>
      <c r="D60" s="115"/>
      <c r="E60" s="115"/>
      <c r="F60" s="116"/>
    </row>
    <row r="61" spans="1:6" ht="45.75" thickBot="1">
      <c r="A61" s="72" t="s">
        <v>11</v>
      </c>
      <c r="B61" s="69" t="s">
        <v>62</v>
      </c>
      <c r="C61" s="73" t="s">
        <v>1</v>
      </c>
      <c r="D61" s="98" t="s">
        <v>2</v>
      </c>
      <c r="E61" s="74" t="s">
        <v>3</v>
      </c>
      <c r="F61" s="70" t="s">
        <v>55</v>
      </c>
    </row>
    <row r="62" spans="1:6" ht="24.75" customHeight="1" thickBot="1">
      <c r="A62" s="41" t="s">
        <v>10</v>
      </c>
      <c r="B62" s="50">
        <v>525000</v>
      </c>
      <c r="C62" s="94">
        <f>+$E$10</f>
        <v>0</v>
      </c>
      <c r="D62" s="97"/>
      <c r="E62" s="95">
        <f>+C62+D62</f>
        <v>0</v>
      </c>
      <c r="F62" s="60">
        <f>+E62*B62</f>
        <v>0</v>
      </c>
    </row>
    <row r="63" spans="1:6" ht="14.25">
      <c r="A63" s="6"/>
      <c r="B63" s="58"/>
      <c r="C63" s="7"/>
      <c r="D63" s="7"/>
      <c r="E63" s="66"/>
      <c r="F63" s="7"/>
    </row>
    <row r="64" spans="1:6" ht="14.25">
      <c r="A64" s="6"/>
      <c r="B64" s="58"/>
      <c r="C64" s="7"/>
      <c r="D64" s="7"/>
      <c r="E64" s="66"/>
      <c r="F64" s="7"/>
    </row>
    <row r="65" spans="1:6" ht="15" customHeight="1">
      <c r="A65" s="114" t="s">
        <v>52</v>
      </c>
      <c r="B65" s="115"/>
      <c r="C65" s="115"/>
      <c r="D65" s="115"/>
      <c r="E65" s="115"/>
      <c r="F65" s="116"/>
    </row>
    <row r="66" spans="1:6" ht="45.75" thickBot="1">
      <c r="A66" s="72" t="s">
        <v>12</v>
      </c>
      <c r="B66" s="69" t="s">
        <v>62</v>
      </c>
      <c r="C66" s="73" t="s">
        <v>1</v>
      </c>
      <c r="D66" s="98" t="s">
        <v>2</v>
      </c>
      <c r="E66" s="74" t="s">
        <v>3</v>
      </c>
      <c r="F66" s="70" t="s">
        <v>56</v>
      </c>
    </row>
    <row r="67" spans="1:6" ht="24.75" customHeight="1" thickBot="1">
      <c r="A67" s="41" t="s">
        <v>10</v>
      </c>
      <c r="B67" s="50">
        <v>52500</v>
      </c>
      <c r="C67" s="94">
        <f>+$E$10</f>
        <v>0</v>
      </c>
      <c r="D67" s="97"/>
      <c r="E67" s="95">
        <f>+C67+D67</f>
        <v>0</v>
      </c>
      <c r="F67" s="60">
        <f>+E67*B67</f>
        <v>0</v>
      </c>
    </row>
    <row r="68" spans="1:6" ht="14.25">
      <c r="A68" s="6"/>
      <c r="B68" s="58"/>
      <c r="C68" s="7"/>
      <c r="D68" s="7"/>
      <c r="E68" s="66"/>
      <c r="F68" s="7"/>
    </row>
    <row r="69" spans="1:6" ht="14.25">
      <c r="A69" s="6"/>
      <c r="B69" s="58"/>
      <c r="C69" s="7"/>
      <c r="D69" s="7"/>
      <c r="E69" s="66"/>
      <c r="F69" s="7"/>
    </row>
    <row r="70" spans="1:6" ht="15" customHeight="1">
      <c r="A70" s="114" t="s">
        <v>53</v>
      </c>
      <c r="B70" s="115"/>
      <c r="C70" s="115"/>
      <c r="D70" s="115"/>
      <c r="E70" s="115"/>
      <c r="F70" s="116"/>
    </row>
    <row r="71" spans="1:6" ht="45.75" thickBot="1">
      <c r="A71" s="72" t="s">
        <v>13</v>
      </c>
      <c r="B71" s="69" t="s">
        <v>62</v>
      </c>
      <c r="C71" s="73" t="s">
        <v>1</v>
      </c>
      <c r="D71" s="98" t="s">
        <v>2</v>
      </c>
      <c r="E71" s="74" t="s">
        <v>3</v>
      </c>
      <c r="F71" s="70" t="s">
        <v>57</v>
      </c>
    </row>
    <row r="72" spans="1:6" ht="24.75" customHeight="1" thickBot="1">
      <c r="A72" s="41" t="s">
        <v>10</v>
      </c>
      <c r="B72" s="50">
        <v>29900</v>
      </c>
      <c r="C72" s="94">
        <f>+$E$10</f>
        <v>0</v>
      </c>
      <c r="D72" s="97"/>
      <c r="E72" s="95">
        <f>+C72+D72</f>
        <v>0</v>
      </c>
      <c r="F72" s="60">
        <f>+E72*B72</f>
        <v>0</v>
      </c>
    </row>
    <row r="73" spans="1:6" ht="14.25">
      <c r="A73" s="6"/>
      <c r="B73" s="58"/>
      <c r="C73" s="7"/>
      <c r="D73" s="7"/>
      <c r="E73" s="66"/>
      <c r="F73" s="9"/>
    </row>
    <row r="74" spans="1:6" ht="24.75" customHeight="1">
      <c r="A74" s="6"/>
      <c r="B74" s="112" t="s">
        <v>60</v>
      </c>
      <c r="C74" s="112"/>
      <c r="D74" s="112"/>
      <c r="E74" s="66"/>
      <c r="F74" s="61">
        <f>+F72+F67+F62</f>
        <v>0</v>
      </c>
    </row>
    <row r="75" spans="1:6" ht="14.25">
      <c r="A75" s="6"/>
      <c r="B75" s="58"/>
      <c r="C75" s="7"/>
      <c r="D75" s="7"/>
      <c r="E75" s="66"/>
      <c r="F75" s="9"/>
    </row>
    <row r="76" spans="1:6" ht="24.75" customHeight="1">
      <c r="A76" s="6"/>
      <c r="B76" s="112" t="s">
        <v>61</v>
      </c>
      <c r="C76" s="112"/>
      <c r="D76" s="112"/>
      <c r="E76" s="66"/>
      <c r="F76" s="61">
        <f>+F74+F54+F34</f>
        <v>0</v>
      </c>
    </row>
  </sheetData>
  <sheetProtection/>
  <mergeCells count="24">
    <mergeCell ref="A56:F58"/>
    <mergeCell ref="A20:F20"/>
    <mergeCell ref="A25:F25"/>
    <mergeCell ref="A30:F30"/>
    <mergeCell ref="A40:F40"/>
    <mergeCell ref="A45:F45"/>
    <mergeCell ref="A12:F12"/>
    <mergeCell ref="A19:B19"/>
    <mergeCell ref="A39:B39"/>
    <mergeCell ref="B54:D54"/>
    <mergeCell ref="A3:F3"/>
    <mergeCell ref="C1:E1"/>
    <mergeCell ref="A16:F18"/>
    <mergeCell ref="A36:F38"/>
    <mergeCell ref="B74:D74"/>
    <mergeCell ref="B76:D76"/>
    <mergeCell ref="A59:B59"/>
    <mergeCell ref="A60:F60"/>
    <mergeCell ref="A65:F65"/>
    <mergeCell ref="A6:E7"/>
    <mergeCell ref="A50:F50"/>
    <mergeCell ref="A70:F70"/>
    <mergeCell ref="A10:C10"/>
    <mergeCell ref="B34:D34"/>
  </mergeCells>
  <printOptions/>
  <pageMargins left="0" right="0" top="0" bottom="0" header="0" footer="0"/>
  <pageSetup horizontalDpi="600" verticalDpi="600" orientation="portrait" pageOrder="overThenDown" scale="80" r:id="rId1"/>
  <rowBreaks count="2" manualBreakCount="2">
    <brk id="35" max="255" man="1"/>
    <brk id="54" max="255" man="1"/>
  </rowBreaks>
</worksheet>
</file>

<file path=xl/worksheets/sheet3.xml><?xml version="1.0" encoding="utf-8"?>
<worksheet xmlns="http://schemas.openxmlformats.org/spreadsheetml/2006/main" xmlns:r="http://schemas.openxmlformats.org/officeDocument/2006/relationships">
  <sheetPr>
    <tabColor indexed="41"/>
  </sheetPr>
  <dimension ref="A1:E48"/>
  <sheetViews>
    <sheetView showGridLines="0" zoomScalePageLayoutView="0" workbookViewId="0" topLeftCell="A1">
      <selection activeCell="B4" sqref="B4"/>
    </sheetView>
  </sheetViews>
  <sheetFormatPr defaultColWidth="9.00390625" defaultRowHeight="12.75"/>
  <cols>
    <col min="1" max="1" width="6.75390625" style="1" customWidth="1"/>
    <col min="2" max="3" width="21.25390625" style="1" customWidth="1"/>
    <col min="4" max="4" width="19.75390625" style="1" customWidth="1"/>
    <col min="5" max="5" width="29.25390625" style="1" customWidth="1"/>
    <col min="6" max="16384" width="9.00390625" style="1" customWidth="1"/>
  </cols>
  <sheetData>
    <row r="1" spans="1:5" ht="15">
      <c r="A1" s="10"/>
      <c r="B1" s="16" t="s">
        <v>14</v>
      </c>
      <c r="C1" s="141">
        <f>+Instructions!C13</f>
        <v>0</v>
      </c>
      <c r="D1" s="141"/>
      <c r="E1" s="141"/>
    </row>
    <row r="2" spans="1:5" ht="15">
      <c r="A2" s="10"/>
      <c r="B2" s="16"/>
      <c r="C2" s="84"/>
      <c r="D2" s="84"/>
      <c r="E2" s="84"/>
    </row>
    <row r="3" spans="1:5" ht="23.25">
      <c r="A3" s="85"/>
      <c r="B3" s="106" t="s">
        <v>15</v>
      </c>
      <c r="C3" s="106"/>
      <c r="D3" s="106"/>
      <c r="E3" s="106"/>
    </row>
    <row r="4" spans="1:5" ht="15">
      <c r="A4" s="14" t="s">
        <v>28</v>
      </c>
      <c r="B4" s="14"/>
      <c r="C4" s="15"/>
      <c r="D4" s="15"/>
      <c r="E4" s="16" t="s">
        <v>29</v>
      </c>
    </row>
    <row r="6" ht="15">
      <c r="A6" s="3" t="s">
        <v>7</v>
      </c>
    </row>
    <row r="8" spans="1:5" ht="26.25" customHeight="1">
      <c r="A8" s="142" t="s">
        <v>8</v>
      </c>
      <c r="B8" s="142"/>
      <c r="C8" s="142"/>
      <c r="D8" s="142"/>
      <c r="E8" s="142"/>
    </row>
    <row r="10" spans="1:5" ht="15" customHeight="1">
      <c r="A10" s="133" t="s">
        <v>9</v>
      </c>
      <c r="B10" s="133"/>
      <c r="C10" s="133"/>
      <c r="D10" s="133"/>
      <c r="E10" s="90"/>
    </row>
    <row r="11" spans="1:5" ht="15" customHeight="1">
      <c r="A11" s="133" t="s">
        <v>67</v>
      </c>
      <c r="B11" s="133"/>
      <c r="C11" s="133"/>
      <c r="D11" s="133"/>
      <c r="E11" s="90"/>
    </row>
    <row r="12" ht="15" customHeight="1"/>
    <row r="13" spans="1:5" ht="15" customHeight="1">
      <c r="A13" s="133" t="s">
        <v>68</v>
      </c>
      <c r="B13" s="133"/>
      <c r="C13" s="133"/>
      <c r="D13" s="135"/>
      <c r="E13" s="135"/>
    </row>
    <row r="14" spans="1:5" ht="15" customHeight="1">
      <c r="A14" s="83"/>
      <c r="B14" s="83"/>
      <c r="C14" s="83"/>
      <c r="D14" s="135"/>
      <c r="E14" s="135"/>
    </row>
    <row r="15" spans="1:5" ht="15" customHeight="1">
      <c r="A15" s="83"/>
      <c r="B15" s="83"/>
      <c r="C15" s="83"/>
      <c r="D15" s="135"/>
      <c r="E15" s="135"/>
    </row>
    <row r="16" spans="1:5" ht="15" customHeight="1">
      <c r="A16" s="83"/>
      <c r="B16" s="83"/>
      <c r="C16" s="83"/>
      <c r="D16" s="135"/>
      <c r="E16" s="135"/>
    </row>
    <row r="17" spans="1:5" ht="15" customHeight="1">
      <c r="A17" s="83"/>
      <c r="B17" s="83"/>
      <c r="C17" s="83"/>
      <c r="D17" s="135"/>
      <c r="E17" s="135"/>
    </row>
    <row r="18" spans="1:5" ht="15" customHeight="1">
      <c r="A18" s="83"/>
      <c r="B18" s="83"/>
      <c r="C18" s="83"/>
      <c r="D18" s="135"/>
      <c r="E18" s="135"/>
    </row>
    <row r="19" spans="1:5" s="88" customFormat="1" ht="15" customHeight="1">
      <c r="A19" s="86"/>
      <c r="B19" s="86"/>
      <c r="C19" s="86"/>
      <c r="D19" s="93"/>
      <c r="E19" s="93"/>
    </row>
    <row r="20" spans="1:5" s="88" customFormat="1" ht="15" customHeight="1">
      <c r="A20" s="86"/>
      <c r="B20" s="86"/>
      <c r="C20" s="86"/>
      <c r="D20" s="93"/>
      <c r="E20" s="93"/>
    </row>
    <row r="21" spans="1:5" ht="30.75" customHeight="1">
      <c r="A21" s="138" t="s">
        <v>76</v>
      </c>
      <c r="B21" s="138"/>
      <c r="C21" s="139"/>
      <c r="D21" s="137"/>
      <c r="E21" s="137"/>
    </row>
    <row r="23" spans="1:5" ht="29.25" customHeight="1">
      <c r="A23" s="140" t="s">
        <v>77</v>
      </c>
      <c r="B23" s="140"/>
      <c r="C23" s="140"/>
      <c r="D23" s="140"/>
      <c r="E23" s="140"/>
    </row>
    <row r="24" ht="15" customHeight="1"/>
    <row r="25" spans="1:5" ht="15" customHeight="1">
      <c r="A25" s="133" t="s">
        <v>69</v>
      </c>
      <c r="B25" s="133"/>
      <c r="C25" s="133"/>
      <c r="D25" s="136"/>
      <c r="E25" s="136"/>
    </row>
    <row r="26" spans="1:5" ht="15" customHeight="1">
      <c r="A26" s="133" t="s">
        <v>70</v>
      </c>
      <c r="B26" s="133"/>
      <c r="C26" s="133"/>
      <c r="D26" s="136"/>
      <c r="E26" s="136"/>
    </row>
    <row r="27" spans="1:5" ht="15" customHeight="1">
      <c r="A27" s="83"/>
      <c r="B27" s="83"/>
      <c r="C27" s="83"/>
      <c r="D27" s="136"/>
      <c r="E27" s="136"/>
    </row>
    <row r="28" spans="4:5" ht="15" customHeight="1">
      <c r="D28" s="136"/>
      <c r="E28" s="136"/>
    </row>
    <row r="29" spans="1:5" ht="15" customHeight="1">
      <c r="A29" s="133" t="s">
        <v>71</v>
      </c>
      <c r="B29" s="133"/>
      <c r="C29" s="133"/>
      <c r="D29" s="136"/>
      <c r="E29" s="136"/>
    </row>
    <row r="30" spans="1:5" s="88" customFormat="1" ht="15" customHeight="1">
      <c r="A30" s="86"/>
      <c r="B30" s="86"/>
      <c r="C30" s="86"/>
      <c r="D30" s="87"/>
      <c r="E30" s="87"/>
    </row>
    <row r="31" spans="1:4" ht="15" customHeight="1">
      <c r="A31" s="133" t="s">
        <v>72</v>
      </c>
      <c r="B31" s="133"/>
      <c r="C31" s="133"/>
      <c r="D31" s="91"/>
    </row>
    <row r="32" spans="1:4" ht="15" customHeight="1">
      <c r="A32" s="133" t="s">
        <v>73</v>
      </c>
      <c r="B32" s="133"/>
      <c r="C32" s="133"/>
      <c r="D32" s="92"/>
    </row>
    <row r="33" spans="1:4" ht="15" customHeight="1">
      <c r="A33" s="133" t="s">
        <v>74</v>
      </c>
      <c r="B33" s="133"/>
      <c r="C33" s="133"/>
      <c r="D33" s="92"/>
    </row>
    <row r="34" ht="15" customHeight="1"/>
    <row r="35" spans="1:5" ht="15" customHeight="1" thickBot="1">
      <c r="A35" s="89"/>
      <c r="B35" s="89"/>
      <c r="C35" s="89"/>
      <c r="D35" s="89"/>
      <c r="E35" s="89"/>
    </row>
    <row r="36" ht="15" customHeight="1"/>
    <row r="37" spans="1:5" ht="15" customHeight="1">
      <c r="A37" s="133" t="s">
        <v>69</v>
      </c>
      <c r="B37" s="133"/>
      <c r="C37" s="133"/>
      <c r="D37" s="136"/>
      <c r="E37" s="136"/>
    </row>
    <row r="38" spans="1:5" ht="15" customHeight="1">
      <c r="A38" s="133" t="s">
        <v>70</v>
      </c>
      <c r="B38" s="133"/>
      <c r="C38" s="133"/>
      <c r="D38" s="136"/>
      <c r="E38" s="136"/>
    </row>
    <row r="39" spans="1:5" ht="15" customHeight="1">
      <c r="A39" s="83"/>
      <c r="B39" s="83"/>
      <c r="C39" s="83"/>
      <c r="D39" s="136"/>
      <c r="E39" s="136"/>
    </row>
    <row r="40" spans="4:5" ht="15" customHeight="1">
      <c r="D40" s="136"/>
      <c r="E40" s="136"/>
    </row>
    <row r="41" spans="1:5" ht="15" customHeight="1">
      <c r="A41" s="133" t="s">
        <v>71</v>
      </c>
      <c r="B41" s="133"/>
      <c r="C41" s="133"/>
      <c r="D41" s="136"/>
      <c r="E41" s="136"/>
    </row>
    <row r="42" spans="1:5" s="88" customFormat="1" ht="15" customHeight="1">
      <c r="A42" s="86"/>
      <c r="B42" s="86"/>
      <c r="C42" s="86"/>
      <c r="D42" s="87"/>
      <c r="E42" s="87"/>
    </row>
    <row r="43" spans="1:4" ht="15" customHeight="1">
      <c r="A43" s="133" t="s">
        <v>72</v>
      </c>
      <c r="B43" s="133"/>
      <c r="C43" s="133"/>
      <c r="D43" s="91"/>
    </row>
    <row r="44" spans="1:4" ht="15" customHeight="1">
      <c r="A44" s="133" t="s">
        <v>73</v>
      </c>
      <c r="B44" s="133"/>
      <c r="C44" s="133"/>
      <c r="D44" s="92"/>
    </row>
    <row r="45" spans="1:4" ht="15" customHeight="1">
      <c r="A45" s="133" t="s">
        <v>74</v>
      </c>
      <c r="B45" s="133"/>
      <c r="C45" s="133"/>
      <c r="D45" s="92"/>
    </row>
    <row r="46" ht="15" customHeight="1"/>
    <row r="47" ht="15" customHeight="1"/>
    <row r="48" spans="1:5" ht="15" customHeight="1">
      <c r="A48" s="134" t="s">
        <v>75</v>
      </c>
      <c r="B48" s="134"/>
      <c r="C48" s="134"/>
      <c r="D48" s="134"/>
      <c r="E48" s="134"/>
    </row>
  </sheetData>
  <sheetProtection/>
  <mergeCells count="38">
    <mergeCell ref="A21:C21"/>
    <mergeCell ref="A23:E23"/>
    <mergeCell ref="C1:E1"/>
    <mergeCell ref="B3:E3"/>
    <mergeCell ref="A8:E8"/>
    <mergeCell ref="A10:D10"/>
    <mergeCell ref="A13:C13"/>
    <mergeCell ref="A11:D11"/>
    <mergeCell ref="A43:C43"/>
    <mergeCell ref="A44:C44"/>
    <mergeCell ref="D28:E28"/>
    <mergeCell ref="D29:E29"/>
    <mergeCell ref="A37:C37"/>
    <mergeCell ref="D37:E37"/>
    <mergeCell ref="A38:C38"/>
    <mergeCell ref="D38:E38"/>
    <mergeCell ref="A29:C29"/>
    <mergeCell ref="A31:C31"/>
    <mergeCell ref="D39:E39"/>
    <mergeCell ref="D40:E40"/>
    <mergeCell ref="A41:C41"/>
    <mergeCell ref="D41:E41"/>
    <mergeCell ref="A25:C25"/>
    <mergeCell ref="A26:C26"/>
    <mergeCell ref="A32:C32"/>
    <mergeCell ref="A33:C33"/>
    <mergeCell ref="D25:E25"/>
    <mergeCell ref="D26:E26"/>
    <mergeCell ref="A45:C45"/>
    <mergeCell ref="A48:E48"/>
    <mergeCell ref="D13:E13"/>
    <mergeCell ref="D14:E14"/>
    <mergeCell ref="D15:E15"/>
    <mergeCell ref="D16:E16"/>
    <mergeCell ref="D17:E17"/>
    <mergeCell ref="D18:E18"/>
    <mergeCell ref="D27:E27"/>
    <mergeCell ref="D21:E21"/>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E34"/>
  <sheetViews>
    <sheetView showGridLines="0" zoomScalePageLayoutView="0" workbookViewId="0" topLeftCell="A1">
      <selection activeCell="B4" sqref="B4"/>
    </sheetView>
  </sheetViews>
  <sheetFormatPr defaultColWidth="9.00390625" defaultRowHeight="12.75"/>
  <cols>
    <col min="1" max="1" width="3.375" style="10" customWidth="1"/>
    <col min="2" max="2" width="27.625" style="10" customWidth="1"/>
    <col min="3" max="3" width="18.00390625" style="10" customWidth="1"/>
    <col min="4" max="4" width="15.625" style="10" customWidth="1"/>
    <col min="5" max="5" width="45.375" style="10" customWidth="1"/>
    <col min="6" max="16384" width="9.00390625" style="10" customWidth="1"/>
  </cols>
  <sheetData>
    <row r="1" spans="2:5" ht="15.75">
      <c r="B1" s="11" t="s">
        <v>14</v>
      </c>
      <c r="C1" s="120">
        <f>+Instructions!C13</f>
        <v>0</v>
      </c>
      <c r="D1" s="120"/>
      <c r="E1" s="120"/>
    </row>
    <row r="2" spans="2:5" ht="15.75">
      <c r="B2" s="11"/>
      <c r="C2" s="12"/>
      <c r="D2" s="12"/>
      <c r="E2" s="12"/>
    </row>
    <row r="3" spans="1:5" ht="23.25">
      <c r="A3" s="13"/>
      <c r="B3" s="106" t="s">
        <v>15</v>
      </c>
      <c r="C3" s="106"/>
      <c r="D3" s="106"/>
      <c r="E3" s="106"/>
    </row>
    <row r="4" spans="1:5" ht="15">
      <c r="A4" s="14" t="s">
        <v>28</v>
      </c>
      <c r="B4" s="14"/>
      <c r="C4" s="15"/>
      <c r="D4" s="15"/>
      <c r="E4" s="16" t="s">
        <v>29</v>
      </c>
    </row>
    <row r="5" spans="2:4" ht="14.25">
      <c r="B5" s="14"/>
      <c r="C5" s="14"/>
      <c r="D5" s="14"/>
    </row>
    <row r="6" spans="1:5" ht="18" customHeight="1">
      <c r="A6" s="17" t="s">
        <v>16</v>
      </c>
      <c r="B6" s="18" t="s">
        <v>17</v>
      </c>
      <c r="C6" s="143"/>
      <c r="D6" s="144"/>
      <c r="E6" s="145"/>
    </row>
    <row r="7" spans="1:5" ht="18" customHeight="1">
      <c r="A7" s="17"/>
      <c r="B7" s="18" t="s">
        <v>18</v>
      </c>
      <c r="C7" s="143"/>
      <c r="D7" s="144"/>
      <c r="E7" s="145"/>
    </row>
    <row r="8" spans="1:5" ht="18" customHeight="1">
      <c r="A8" s="17"/>
      <c r="B8" s="18" t="s">
        <v>19</v>
      </c>
      <c r="C8" s="143"/>
      <c r="D8" s="144"/>
      <c r="E8" s="145"/>
    </row>
    <row r="9" spans="2:5" ht="18" customHeight="1">
      <c r="B9" s="18" t="s">
        <v>20</v>
      </c>
      <c r="C9" s="143"/>
      <c r="D9" s="144"/>
      <c r="E9" s="145"/>
    </row>
    <row r="10" spans="2:5" ht="18" customHeight="1">
      <c r="B10" s="18"/>
      <c r="C10" s="143"/>
      <c r="D10" s="144"/>
      <c r="E10" s="145"/>
    </row>
    <row r="11" spans="2:5" ht="18" customHeight="1">
      <c r="B11" s="18" t="s">
        <v>21</v>
      </c>
      <c r="C11" s="143"/>
      <c r="D11" s="144"/>
      <c r="E11" s="145"/>
    </row>
    <row r="12" spans="2:5" ht="18" customHeight="1">
      <c r="B12" s="18" t="s">
        <v>22</v>
      </c>
      <c r="C12" s="146"/>
      <c r="D12" s="147"/>
      <c r="E12" s="19"/>
    </row>
    <row r="13" spans="2:5" ht="18" customHeight="1">
      <c r="B13" s="18" t="s">
        <v>23</v>
      </c>
      <c r="C13" s="146"/>
      <c r="D13" s="147"/>
      <c r="E13" s="19"/>
    </row>
    <row r="14" spans="2:5" ht="18" customHeight="1">
      <c r="B14" s="18" t="s">
        <v>32</v>
      </c>
      <c r="C14" s="24"/>
      <c r="D14" s="25"/>
      <c r="E14" s="19"/>
    </row>
    <row r="15" spans="2:5" ht="14.25">
      <c r="B15" s="18"/>
      <c r="C15" s="20"/>
      <c r="D15" s="20"/>
      <c r="E15" s="20"/>
    </row>
    <row r="16" spans="1:5" ht="18" customHeight="1">
      <c r="A16" s="17" t="s">
        <v>24</v>
      </c>
      <c r="B16" s="18" t="s">
        <v>17</v>
      </c>
      <c r="C16" s="143"/>
      <c r="D16" s="144"/>
      <c r="E16" s="145"/>
    </row>
    <row r="17" spans="2:5" ht="18" customHeight="1">
      <c r="B17" s="18" t="s">
        <v>18</v>
      </c>
      <c r="C17" s="143"/>
      <c r="D17" s="144"/>
      <c r="E17" s="145"/>
    </row>
    <row r="18" spans="2:5" ht="18" customHeight="1">
      <c r="B18" s="18" t="s">
        <v>19</v>
      </c>
      <c r="C18" s="143"/>
      <c r="D18" s="144"/>
      <c r="E18" s="145"/>
    </row>
    <row r="19" spans="2:5" ht="18" customHeight="1">
      <c r="B19" s="18" t="s">
        <v>20</v>
      </c>
      <c r="C19" s="143"/>
      <c r="D19" s="144"/>
      <c r="E19" s="145"/>
    </row>
    <row r="20" spans="2:5" ht="18" customHeight="1">
      <c r="B20" s="18"/>
      <c r="C20" s="143"/>
      <c r="D20" s="144"/>
      <c r="E20" s="145"/>
    </row>
    <row r="21" spans="2:5" ht="18" customHeight="1">
      <c r="B21" s="18" t="s">
        <v>21</v>
      </c>
      <c r="C21" s="143"/>
      <c r="D21" s="144"/>
      <c r="E21" s="145"/>
    </row>
    <row r="22" spans="2:5" ht="18" customHeight="1">
      <c r="B22" s="18" t="s">
        <v>22</v>
      </c>
      <c r="C22" s="146"/>
      <c r="D22" s="147"/>
      <c r="E22" s="19"/>
    </row>
    <row r="23" spans="2:5" ht="18" customHeight="1">
      <c r="B23" s="18" t="s">
        <v>23</v>
      </c>
      <c r="C23" s="148"/>
      <c r="D23" s="149"/>
      <c r="E23" s="19"/>
    </row>
    <row r="24" spans="2:5" ht="18" customHeight="1">
      <c r="B24" s="18" t="s">
        <v>32</v>
      </c>
      <c r="C24" s="24"/>
      <c r="D24" s="25"/>
      <c r="E24" s="19"/>
    </row>
    <row r="25" spans="2:5" ht="14.25">
      <c r="B25" s="18"/>
      <c r="C25" s="20"/>
      <c r="D25" s="20"/>
      <c r="E25" s="20"/>
    </row>
    <row r="26" spans="1:5" ht="18" customHeight="1">
      <c r="A26" s="17" t="s">
        <v>25</v>
      </c>
      <c r="B26" s="18" t="s">
        <v>17</v>
      </c>
      <c r="C26" s="143"/>
      <c r="D26" s="144"/>
      <c r="E26" s="145"/>
    </row>
    <row r="27" spans="2:5" ht="18" customHeight="1">
      <c r="B27" s="18" t="s">
        <v>18</v>
      </c>
      <c r="C27" s="143"/>
      <c r="D27" s="144"/>
      <c r="E27" s="145"/>
    </row>
    <row r="28" spans="2:5" ht="18" customHeight="1">
      <c r="B28" s="18" t="s">
        <v>19</v>
      </c>
      <c r="C28" s="143"/>
      <c r="D28" s="144"/>
      <c r="E28" s="145"/>
    </row>
    <row r="29" spans="2:5" ht="18" customHeight="1">
      <c r="B29" s="18" t="s">
        <v>20</v>
      </c>
      <c r="C29" s="143"/>
      <c r="D29" s="144"/>
      <c r="E29" s="145"/>
    </row>
    <row r="30" spans="2:5" ht="18" customHeight="1">
      <c r="B30" s="18"/>
      <c r="C30" s="143"/>
      <c r="D30" s="144"/>
      <c r="E30" s="145"/>
    </row>
    <row r="31" spans="2:5" ht="18" customHeight="1">
      <c r="B31" s="18" t="s">
        <v>21</v>
      </c>
      <c r="C31" s="143"/>
      <c r="D31" s="144"/>
      <c r="E31" s="145"/>
    </row>
    <row r="32" spans="2:5" ht="18" customHeight="1">
      <c r="B32" s="18" t="s">
        <v>22</v>
      </c>
      <c r="C32" s="146"/>
      <c r="D32" s="147"/>
      <c r="E32" s="19"/>
    </row>
    <row r="33" spans="2:5" ht="18" customHeight="1">
      <c r="B33" s="18" t="s">
        <v>23</v>
      </c>
      <c r="C33" s="146"/>
      <c r="D33" s="147"/>
      <c r="E33" s="19"/>
    </row>
    <row r="34" spans="2:5" ht="18" customHeight="1">
      <c r="B34" s="18" t="s">
        <v>32</v>
      </c>
      <c r="C34" s="24"/>
      <c r="D34" s="25"/>
      <c r="E34" s="19"/>
    </row>
  </sheetData>
  <sheetProtection/>
  <mergeCells count="26">
    <mergeCell ref="C33:D33"/>
    <mergeCell ref="C27:E27"/>
    <mergeCell ref="C28:E28"/>
    <mergeCell ref="C29:E29"/>
    <mergeCell ref="C30:E30"/>
    <mergeCell ref="C31:E31"/>
    <mergeCell ref="C32:D32"/>
    <mergeCell ref="C19:E19"/>
    <mergeCell ref="C20:E20"/>
    <mergeCell ref="C21:E21"/>
    <mergeCell ref="C22:D22"/>
    <mergeCell ref="C23:D23"/>
    <mergeCell ref="C26:E26"/>
    <mergeCell ref="C11:E11"/>
    <mergeCell ref="C12:D12"/>
    <mergeCell ref="C13:D13"/>
    <mergeCell ref="C16:E16"/>
    <mergeCell ref="C17:E17"/>
    <mergeCell ref="C18:E18"/>
    <mergeCell ref="C10:E10"/>
    <mergeCell ref="C1:E1"/>
    <mergeCell ref="B3:E3"/>
    <mergeCell ref="C6:E6"/>
    <mergeCell ref="C7:E7"/>
    <mergeCell ref="C8:E8"/>
    <mergeCell ref="C9:E9"/>
  </mergeCells>
  <printOptions/>
  <pageMargins left="0.7" right="0.7" top="0.75" bottom="0.75" header="0.3" footer="0.3"/>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tabColor rgb="FFC00000"/>
  </sheetPr>
  <dimension ref="A1:C33"/>
  <sheetViews>
    <sheetView showGridLines="0" zoomScalePageLayoutView="0" workbookViewId="0" topLeftCell="A1">
      <selection activeCell="A33" sqref="A33:C33"/>
    </sheetView>
  </sheetViews>
  <sheetFormatPr defaultColWidth="9.00390625" defaultRowHeight="12.75"/>
  <cols>
    <col min="1" max="2" width="21.375" style="10" customWidth="1"/>
    <col min="3" max="3" width="46.75390625" style="10" customWidth="1"/>
    <col min="4" max="16384" width="9.00390625" style="10" customWidth="1"/>
  </cols>
  <sheetData>
    <row r="1" spans="1:3" ht="15.75">
      <c r="A1" s="11" t="s">
        <v>14</v>
      </c>
      <c r="B1" s="120">
        <f>+Instructions!C13</f>
        <v>0</v>
      </c>
      <c r="C1" s="120"/>
    </row>
    <row r="2" spans="1:3" ht="15.75">
      <c r="A2" s="11"/>
      <c r="B2" s="12"/>
      <c r="C2" s="12"/>
    </row>
    <row r="3" spans="1:3" ht="23.25">
      <c r="A3" s="106" t="s">
        <v>26</v>
      </c>
      <c r="B3" s="106"/>
      <c r="C3" s="106"/>
    </row>
    <row r="4" spans="1:3" ht="14.25">
      <c r="A4" s="14" t="s">
        <v>28</v>
      </c>
      <c r="B4" s="14"/>
      <c r="C4" s="16" t="s">
        <v>29</v>
      </c>
    </row>
    <row r="5" spans="1:2" ht="14.25">
      <c r="A5" s="14"/>
      <c r="B5" s="14"/>
    </row>
    <row r="6" spans="1:3" ht="29.25" customHeight="1">
      <c r="A6" s="117" t="s">
        <v>30</v>
      </c>
      <c r="B6" s="118"/>
      <c r="C6" s="118"/>
    </row>
    <row r="7" spans="1:3" ht="14.25">
      <c r="A7" s="118"/>
      <c r="B7" s="118"/>
      <c r="C7" s="118"/>
    </row>
    <row r="8" spans="1:3" ht="14.25">
      <c r="A8" s="23"/>
      <c r="B8" s="23"/>
      <c r="C8" s="23"/>
    </row>
    <row r="9" spans="1:2" ht="14.25">
      <c r="A9" s="14"/>
      <c r="B9" s="14"/>
    </row>
    <row r="10" spans="1:3" ht="15">
      <c r="A10" s="152" t="s">
        <v>27</v>
      </c>
      <c r="B10" s="152"/>
      <c r="C10" s="152"/>
    </row>
    <row r="11" spans="1:3" ht="18" customHeight="1">
      <c r="A11" s="143"/>
      <c r="B11" s="144"/>
      <c r="C11" s="150"/>
    </row>
    <row r="12" spans="1:3" ht="18" customHeight="1">
      <c r="A12" s="143"/>
      <c r="B12" s="144"/>
      <c r="C12" s="150"/>
    </row>
    <row r="13" spans="1:3" ht="18" customHeight="1">
      <c r="A13" s="143"/>
      <c r="B13" s="144"/>
      <c r="C13" s="150"/>
    </row>
    <row r="14" spans="1:3" ht="18" customHeight="1">
      <c r="A14" s="143"/>
      <c r="B14" s="144"/>
      <c r="C14" s="150"/>
    </row>
    <row r="15" spans="1:3" ht="18" customHeight="1">
      <c r="A15" s="143"/>
      <c r="B15" s="144"/>
      <c r="C15" s="150"/>
    </row>
    <row r="16" spans="1:3" ht="18" customHeight="1">
      <c r="A16" s="143"/>
      <c r="B16" s="144"/>
      <c r="C16" s="150"/>
    </row>
    <row r="17" spans="1:3" ht="18" customHeight="1">
      <c r="A17" s="143"/>
      <c r="B17" s="144"/>
      <c r="C17" s="150"/>
    </row>
    <row r="18" spans="1:3" ht="18" customHeight="1">
      <c r="A18" s="143"/>
      <c r="B18" s="144"/>
      <c r="C18" s="150"/>
    </row>
    <row r="19" spans="1:3" ht="18" customHeight="1">
      <c r="A19" s="143"/>
      <c r="B19" s="144"/>
      <c r="C19" s="150"/>
    </row>
    <row r="20" spans="1:3" ht="18" customHeight="1">
      <c r="A20" s="143"/>
      <c r="B20" s="144"/>
      <c r="C20" s="150"/>
    </row>
    <row r="21" spans="1:3" ht="18" customHeight="1">
      <c r="A21" s="143"/>
      <c r="B21" s="144"/>
      <c r="C21" s="150"/>
    </row>
    <row r="22" spans="1:3" ht="18" customHeight="1">
      <c r="A22" s="143"/>
      <c r="B22" s="144"/>
      <c r="C22" s="150"/>
    </row>
    <row r="23" spans="1:3" ht="18" customHeight="1">
      <c r="A23" s="143"/>
      <c r="B23" s="144"/>
      <c r="C23" s="150"/>
    </row>
    <row r="24" spans="1:3" ht="18" customHeight="1">
      <c r="A24" s="143"/>
      <c r="B24" s="144"/>
      <c r="C24" s="150"/>
    </row>
    <row r="25" spans="1:3" ht="18" customHeight="1">
      <c r="A25" s="143"/>
      <c r="B25" s="144"/>
      <c r="C25" s="150"/>
    </row>
    <row r="26" spans="1:3" ht="18" customHeight="1">
      <c r="A26" s="143"/>
      <c r="B26" s="144"/>
      <c r="C26" s="150"/>
    </row>
    <row r="27" spans="1:3" ht="18" customHeight="1">
      <c r="A27" s="143"/>
      <c r="B27" s="144"/>
      <c r="C27" s="150"/>
    </row>
    <row r="28" spans="1:3" ht="18" customHeight="1">
      <c r="A28" s="143"/>
      <c r="B28" s="144"/>
      <c r="C28" s="150"/>
    </row>
    <row r="29" spans="1:3" ht="18" customHeight="1">
      <c r="A29" s="143"/>
      <c r="B29" s="144"/>
      <c r="C29" s="150"/>
    </row>
    <row r="30" spans="1:3" ht="18" customHeight="1">
      <c r="A30" s="143"/>
      <c r="B30" s="144"/>
      <c r="C30" s="150"/>
    </row>
    <row r="31" spans="1:3" ht="18" customHeight="1">
      <c r="A31" s="143"/>
      <c r="B31" s="144"/>
      <c r="C31" s="150"/>
    </row>
    <row r="33" spans="1:3" ht="15">
      <c r="A33" s="151" t="s">
        <v>31</v>
      </c>
      <c r="B33" s="151"/>
      <c r="C33" s="151"/>
    </row>
  </sheetData>
  <sheetProtection/>
  <mergeCells count="26">
    <mergeCell ref="A14:C14"/>
    <mergeCell ref="A15:C15"/>
    <mergeCell ref="A16:C16"/>
    <mergeCell ref="A30:C30"/>
    <mergeCell ref="A31:C31"/>
    <mergeCell ref="A6:C7"/>
    <mergeCell ref="A24:C24"/>
    <mergeCell ref="A25:C25"/>
    <mergeCell ref="A26:C26"/>
    <mergeCell ref="A27:C27"/>
    <mergeCell ref="B1:C1"/>
    <mergeCell ref="A3:C3"/>
    <mergeCell ref="A10:C10"/>
    <mergeCell ref="A11:C11"/>
    <mergeCell ref="A12:C12"/>
    <mergeCell ref="A13:C13"/>
    <mergeCell ref="A17:C17"/>
    <mergeCell ref="A33:C33"/>
    <mergeCell ref="A19:C19"/>
    <mergeCell ref="A20:C20"/>
    <mergeCell ref="A21:C21"/>
    <mergeCell ref="A22:C22"/>
    <mergeCell ref="A23:C23"/>
    <mergeCell ref="A28:C28"/>
    <mergeCell ref="A29:C29"/>
    <mergeCell ref="A18:C18"/>
  </mergeCells>
  <printOptions/>
  <pageMargins left="0.7" right="0.7" top="0.75" bottom="0.75" header="0.3" footer="0.3"/>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christine.pochomis</cp:lastModifiedBy>
  <cp:lastPrinted>2011-05-31T14:39:10Z</cp:lastPrinted>
  <dcterms:created xsi:type="dcterms:W3CDTF">1998-09-08T12:17:03Z</dcterms:created>
  <dcterms:modified xsi:type="dcterms:W3CDTF">2011-06-02T14:09:18Z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1858592556</vt:i4>
  </property>
  <property fmtid="{D5CDD505-2E9C-101B-9397-08002B2CF9AE}" pid="4" name="_NewReviewCyc">
    <vt:lpwstr/>
  </property>
  <property fmtid="{D5CDD505-2E9C-101B-9397-08002B2CF9AE}" pid="5" name="_EmailSubje">
    <vt:lpwstr>Edit Message/File Attachments for Contract Number: GSS11002-GASOLINE</vt:lpwstr>
  </property>
  <property fmtid="{D5CDD505-2E9C-101B-9397-08002B2CF9AE}" pid="6" name="_AuthorEma">
    <vt:lpwstr>christine.pochomis@state.de.us</vt:lpwstr>
  </property>
  <property fmtid="{D5CDD505-2E9C-101B-9397-08002B2CF9AE}" pid="7" name="_AuthorEmailDisplayNa">
    <vt:lpwstr>Pochomis Christine (OMB)</vt:lpwstr>
  </property>
</Properties>
</file>