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50" windowHeight="10620" tabRatio="601" activeTab="0"/>
  </bookViews>
  <sheets>
    <sheet name="#1" sheetId="1" r:id="rId1"/>
    <sheet name="#2" sheetId="2" r:id="rId2"/>
    <sheet name="#3" sheetId="3" r:id="rId3"/>
  </sheets>
  <definedNames>
    <definedName name="_xlnm.Print_Area" localSheetId="0">'#1'!$A$1:$I$34</definedName>
  </definedNames>
  <calcPr fullCalcOnLoad="1"/>
</workbook>
</file>

<file path=xl/sharedStrings.xml><?xml version="1.0" encoding="utf-8"?>
<sst xmlns="http://schemas.openxmlformats.org/spreadsheetml/2006/main" count="61" uniqueCount="31">
  <si>
    <t>Item No.</t>
  </si>
  <si>
    <t>Approx Qty</t>
  </si>
  <si>
    <t>Description</t>
  </si>
  <si>
    <t>UOM</t>
  </si>
  <si>
    <t>- 1 -</t>
  </si>
  <si>
    <t>- 2 -</t>
  </si>
  <si>
    <t>Engineer's Estimate</t>
  </si>
  <si>
    <t>% Diff</t>
  </si>
  <si>
    <t>- 3 -</t>
  </si>
  <si>
    <t>- 4 -</t>
  </si>
  <si>
    <t>4 -</t>
  </si>
  <si>
    <t>5 -</t>
  </si>
  <si>
    <t xml:space="preserve">1 - </t>
  </si>
  <si>
    <t xml:space="preserve">2 - </t>
  </si>
  <si>
    <t xml:space="preserve">3 - </t>
  </si>
  <si>
    <t>- 5 -</t>
  </si>
  <si>
    <t>SECTION A - (NORTH AND CANAL DISTRICTS)</t>
  </si>
  <si>
    <t>TONS</t>
  </si>
  <si>
    <t>Bituminous Patch Material Type-B</t>
  </si>
  <si>
    <t>Section A Production Location</t>
  </si>
  <si>
    <t>Bituminous Patch Material Type-C</t>
  </si>
  <si>
    <t>SECTION B - (CENTRAL DISTRICT)</t>
  </si>
  <si>
    <t>1230 Railcar Ave., Wilmington, DE  19802</t>
  </si>
  <si>
    <t xml:space="preserve">- 3 - </t>
  </si>
  <si>
    <t>2 - Edgemoor Materials, Inc., 1230 Railcar Ave., Wilmington, DE  19802</t>
  </si>
  <si>
    <t>3 - Diamond Materials, 924 S. Heald St., Wilmington, DE  19801</t>
  </si>
  <si>
    <t xml:space="preserve">1 - Contractors Materials LLC, 4048 New Castle Ave., New Castle, DE  19720 </t>
  </si>
  <si>
    <t>New Castle</t>
  </si>
  <si>
    <t>924 S. Heald St., Wilmington, DE</t>
  </si>
  <si>
    <t>ALL BIDS REJECTED</t>
  </si>
  <si>
    <t>Contract was awarded to Contractors Materials LLC, Edgemoor Materials, Inc. and Diamond Materials on 9/25/14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</si>
</sst>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.0000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7109375" style="0" bestFit="1" customWidth="1"/>
    <col min="3" max="3" width="10.57421875" style="0" customWidth="1"/>
    <col min="4" max="4" width="32.7109375" style="0" customWidth="1"/>
    <col min="5" max="5" width="19.8515625" style="12" customWidth="1"/>
    <col min="6" max="6" width="12.140625" style="0" hidden="1" customWidth="1"/>
    <col min="7" max="7" width="19.8515625" style="28" customWidth="1"/>
    <col min="8" max="8" width="12.140625" style="12" hidden="1" customWidth="1"/>
    <col min="9" max="9" width="19.8515625" style="0" customWidth="1"/>
    <col min="10" max="10" width="12.140625" style="0" hidden="1" customWidth="1"/>
    <col min="11" max="14" width="12.140625" style="0" customWidth="1"/>
  </cols>
  <sheetData>
    <row r="2" ht="12.75">
      <c r="B2" s="31" t="s">
        <v>30</v>
      </c>
    </row>
    <row r="3" ht="12.75">
      <c r="B3" s="31"/>
    </row>
    <row r="4" spans="1:4" ht="12.75">
      <c r="A4" s="31" t="s">
        <v>16</v>
      </c>
      <c r="B4" s="31"/>
      <c r="C4" s="31"/>
      <c r="D4" s="31"/>
    </row>
    <row r="5" spans="1:9" s="2" customFormat="1" ht="25.5">
      <c r="A5" s="2" t="s">
        <v>0</v>
      </c>
      <c r="B5" s="2" t="s">
        <v>1</v>
      </c>
      <c r="C5" s="2" t="s">
        <v>3</v>
      </c>
      <c r="D5" s="2" t="s">
        <v>2</v>
      </c>
      <c r="E5" s="13" t="s">
        <v>4</v>
      </c>
      <c r="G5" s="13" t="s">
        <v>5</v>
      </c>
      <c r="H5" s="13"/>
      <c r="I5" s="35" t="s">
        <v>23</v>
      </c>
    </row>
    <row r="6" spans="1:14" ht="12.75">
      <c r="A6" s="19">
        <v>1</v>
      </c>
      <c r="B6" s="18">
        <v>150</v>
      </c>
      <c r="C6" s="5" t="s">
        <v>17</v>
      </c>
      <c r="D6" s="17" t="s">
        <v>18</v>
      </c>
      <c r="E6" s="22">
        <v>48</v>
      </c>
      <c r="F6" s="7">
        <f>$B6*E6</f>
        <v>7200</v>
      </c>
      <c r="G6" s="22">
        <v>47.75</v>
      </c>
      <c r="H6" s="7">
        <f>$B6*G6</f>
        <v>7162.5</v>
      </c>
      <c r="I6" s="22">
        <v>63.75</v>
      </c>
      <c r="J6" s="4">
        <f>$B6*I6</f>
        <v>9562.5</v>
      </c>
      <c r="K6" s="7"/>
      <c r="L6" s="4"/>
      <c r="M6" s="8"/>
      <c r="N6" s="4"/>
    </row>
    <row r="7" spans="1:14" ht="38.25">
      <c r="A7" s="19"/>
      <c r="B7" s="18"/>
      <c r="C7" s="5"/>
      <c r="D7" s="17" t="s">
        <v>19</v>
      </c>
      <c r="E7" s="3" t="s">
        <v>27</v>
      </c>
      <c r="F7" s="4"/>
      <c r="G7" s="34" t="s">
        <v>22</v>
      </c>
      <c r="H7" s="7"/>
      <c r="I7" s="34" t="s">
        <v>28</v>
      </c>
      <c r="J7" s="4"/>
      <c r="K7" s="7"/>
      <c r="L7" s="4"/>
      <c r="M7" s="8"/>
      <c r="N7" s="4"/>
    </row>
    <row r="8" spans="1:14" ht="12.75">
      <c r="A8" s="19">
        <v>2</v>
      </c>
      <c r="B8" s="18">
        <v>700</v>
      </c>
      <c r="C8" s="5" t="s">
        <v>17</v>
      </c>
      <c r="D8" s="17" t="s">
        <v>20</v>
      </c>
      <c r="E8" s="22">
        <v>51</v>
      </c>
      <c r="F8" s="7">
        <f>$B8*E8</f>
        <v>35700</v>
      </c>
      <c r="G8" s="22">
        <v>53</v>
      </c>
      <c r="H8" s="7">
        <f>$B8*G8</f>
        <v>37100</v>
      </c>
      <c r="I8" s="22">
        <v>68.75</v>
      </c>
      <c r="J8" s="4">
        <f>$B8*I8</f>
        <v>48125</v>
      </c>
      <c r="K8" s="7"/>
      <c r="L8" s="4"/>
      <c r="M8" s="8"/>
      <c r="N8" s="4"/>
    </row>
    <row r="9" spans="1:14" ht="38.25">
      <c r="A9" s="19"/>
      <c r="B9" s="18"/>
      <c r="C9" s="5"/>
      <c r="D9" s="17" t="s">
        <v>19</v>
      </c>
      <c r="E9" s="3" t="s">
        <v>27</v>
      </c>
      <c r="F9" s="4"/>
      <c r="G9" s="34" t="s">
        <v>22</v>
      </c>
      <c r="H9" s="7"/>
      <c r="I9" s="34" t="s">
        <v>28</v>
      </c>
      <c r="J9" s="4"/>
      <c r="K9" s="7"/>
      <c r="L9" s="4"/>
      <c r="M9" s="8"/>
      <c r="N9" s="4"/>
    </row>
    <row r="10" spans="2:8" ht="12.75">
      <c r="B10" s="1"/>
      <c r="C10" s="5"/>
      <c r="D10" s="5"/>
      <c r="E10" s="7"/>
      <c r="F10" s="4"/>
      <c r="G10" s="22"/>
      <c r="H10" s="7"/>
    </row>
    <row r="11" spans="1:9" ht="12.75">
      <c r="A11" s="44" t="s">
        <v>6</v>
      </c>
      <c r="B11" s="45"/>
      <c r="C11" s="45"/>
      <c r="D11" s="45"/>
      <c r="E11" s="30">
        <v>33250</v>
      </c>
      <c r="H11" t="s">
        <v>7</v>
      </c>
      <c r="I11" s="38" t="s">
        <v>7</v>
      </c>
    </row>
    <row r="12" spans="1:8" ht="12.75">
      <c r="A12" s="21"/>
      <c r="B12" s="21"/>
      <c r="C12" s="21"/>
      <c r="D12" s="21"/>
      <c r="E12" s="7"/>
      <c r="H12"/>
    </row>
    <row r="13" spans="1:9" s="6" customFormat="1" ht="12.75">
      <c r="A13" s="40" t="s">
        <v>26</v>
      </c>
      <c r="B13" s="41"/>
      <c r="C13" s="41"/>
      <c r="D13" s="41"/>
      <c r="E13" s="41"/>
      <c r="G13" s="22">
        <f>SUM(F6:F9)</f>
        <v>42900</v>
      </c>
      <c r="H13" s="10">
        <f>(G13/$E$11)-1</f>
        <v>0.2902255639097744</v>
      </c>
      <c r="I13" s="37">
        <f>(G13/$E$11)-1</f>
        <v>0.2902255639097744</v>
      </c>
    </row>
    <row r="14" spans="1:9" s="6" customFormat="1" ht="12.75" customHeight="1">
      <c r="A14" s="46" t="s">
        <v>24</v>
      </c>
      <c r="B14" s="47"/>
      <c r="C14" s="47"/>
      <c r="D14" s="47"/>
      <c r="E14" s="47"/>
      <c r="G14" s="22">
        <f>SUM(H6:H9)</f>
        <v>44262.5</v>
      </c>
      <c r="H14" s="10">
        <f>(G14/$E$11)-1</f>
        <v>0.33120300751879705</v>
      </c>
      <c r="I14" s="37">
        <f>(G14/$E$11)-1</f>
        <v>0.33120300751879705</v>
      </c>
    </row>
    <row r="15" spans="1:9" s="6" customFormat="1" ht="16.5" customHeight="1">
      <c r="A15" s="46" t="s">
        <v>25</v>
      </c>
      <c r="B15" s="47"/>
      <c r="C15" s="47"/>
      <c r="D15" s="47"/>
      <c r="E15" s="47"/>
      <c r="G15" s="22">
        <f>SUM(J6:J9)</f>
        <v>57687.5</v>
      </c>
      <c r="H15" s="7"/>
      <c r="I15" s="37">
        <f>(G15/$E$11)-1</f>
        <v>0.7349624060150375</v>
      </c>
    </row>
    <row r="16" spans="5:8" s="6" customFormat="1" ht="12.75">
      <c r="E16" s="7"/>
      <c r="G16" s="22"/>
      <c r="H16" s="7"/>
    </row>
    <row r="17" spans="1:8" s="6" customFormat="1" ht="12.75">
      <c r="A17" s="32" t="s">
        <v>21</v>
      </c>
      <c r="E17" s="7"/>
      <c r="G17" s="22"/>
      <c r="H17" s="7"/>
    </row>
    <row r="18" spans="5:9" s="2" customFormat="1" ht="12.75">
      <c r="E18" s="13"/>
      <c r="G18" s="13"/>
      <c r="H18" s="13"/>
      <c r="I18" s="35"/>
    </row>
    <row r="19" spans="1:14" ht="12.75">
      <c r="A19" s="5"/>
      <c r="B19" s="18"/>
      <c r="C19" s="5"/>
      <c r="D19" s="33"/>
      <c r="E19" s="22"/>
      <c r="F19" s="7"/>
      <c r="G19" s="22"/>
      <c r="H19" s="7"/>
      <c r="J19" s="4"/>
      <c r="K19" s="8"/>
      <c r="L19" s="4"/>
      <c r="M19" s="8"/>
      <c r="N19" s="4"/>
    </row>
    <row r="20" spans="1:14" ht="12.75">
      <c r="A20" s="5"/>
      <c r="B20" s="18"/>
      <c r="C20" s="5"/>
      <c r="D20" s="17"/>
      <c r="E20" s="34"/>
      <c r="F20" s="4"/>
      <c r="G20" s="34"/>
      <c r="H20" s="7"/>
      <c r="J20" s="4"/>
      <c r="K20" s="8"/>
      <c r="L20" s="4"/>
      <c r="M20" s="8"/>
      <c r="N20" s="4"/>
    </row>
    <row r="21" spans="1:14" ht="12.75">
      <c r="A21" s="5"/>
      <c r="B21" s="18"/>
      <c r="C21" s="5"/>
      <c r="D21" s="39" t="s">
        <v>29</v>
      </c>
      <c r="E21" s="28"/>
      <c r="F21" s="7"/>
      <c r="G21" s="22"/>
      <c r="H21" s="7"/>
      <c r="J21" s="4"/>
      <c r="K21" s="8"/>
      <c r="L21" s="4"/>
      <c r="M21" s="8"/>
      <c r="N21" s="4"/>
    </row>
    <row r="22" spans="1:14" ht="12.75">
      <c r="A22" s="5"/>
      <c r="B22" s="18"/>
      <c r="C22" s="5"/>
      <c r="D22" s="17"/>
      <c r="E22" s="34"/>
      <c r="F22" s="4"/>
      <c r="G22" s="34"/>
      <c r="H22" s="7"/>
      <c r="J22" s="4"/>
      <c r="K22" s="8"/>
      <c r="L22" s="4"/>
      <c r="M22" s="8"/>
      <c r="N22" s="4"/>
    </row>
    <row r="23" spans="2:8" ht="12.75">
      <c r="B23" s="1"/>
      <c r="C23" s="25"/>
      <c r="D23" s="25"/>
      <c r="E23" s="26"/>
      <c r="F23" s="4"/>
      <c r="G23" s="22"/>
      <c r="H23" s="7"/>
    </row>
    <row r="24" spans="1:9" ht="12.75">
      <c r="A24" s="44"/>
      <c r="B24" s="45"/>
      <c r="C24" s="45"/>
      <c r="D24" s="45"/>
      <c r="E24" s="30"/>
      <c r="H24"/>
      <c r="I24" s="38"/>
    </row>
    <row r="25" spans="1:8" ht="12.75">
      <c r="A25" s="21"/>
      <c r="B25" s="21"/>
      <c r="C25" s="21"/>
      <c r="D25" s="21"/>
      <c r="E25" s="7"/>
      <c r="H25"/>
    </row>
    <row r="26" spans="1:9" s="6" customFormat="1" ht="12.75">
      <c r="A26" s="40"/>
      <c r="B26" s="41"/>
      <c r="C26" s="41"/>
      <c r="D26" s="41"/>
      <c r="E26" s="41"/>
      <c r="G26" s="22"/>
      <c r="H26" s="10"/>
      <c r="I26" s="37"/>
    </row>
    <row r="27" spans="1:9" s="6" customFormat="1" ht="12.75" customHeight="1">
      <c r="A27" s="40"/>
      <c r="B27" s="41"/>
      <c r="C27" s="41"/>
      <c r="D27" s="41"/>
      <c r="E27" s="41"/>
      <c r="G27" s="22"/>
      <c r="H27" s="10"/>
      <c r="I27" s="37"/>
    </row>
    <row r="28" spans="1:9" s="6" customFormat="1" ht="14.25" customHeight="1">
      <c r="A28" s="36"/>
      <c r="B28" s="20"/>
      <c r="C28" s="20"/>
      <c r="D28" s="20"/>
      <c r="E28" s="20"/>
      <c r="G28" s="22"/>
      <c r="H28" s="7"/>
      <c r="I28" s="37"/>
    </row>
    <row r="29" spans="1:4" ht="12.75">
      <c r="A29" s="14"/>
      <c r="B29" s="14"/>
      <c r="C29" s="14"/>
      <c r="D29" s="14"/>
    </row>
    <row r="30" ht="12.75">
      <c r="A30" s="31"/>
    </row>
    <row r="31" spans="5:8" s="2" customFormat="1" ht="12.75">
      <c r="E31" s="13"/>
      <c r="H31" s="13"/>
    </row>
    <row r="32" spans="1:14" ht="12.75">
      <c r="A32" s="5"/>
      <c r="B32" s="18"/>
      <c r="C32" s="5"/>
      <c r="D32" s="23"/>
      <c r="E32" s="22"/>
      <c r="F32" s="7"/>
      <c r="G32" s="22"/>
      <c r="H32" s="7"/>
      <c r="I32" s="7"/>
      <c r="J32" s="4"/>
      <c r="K32" s="8"/>
      <c r="L32" s="4"/>
      <c r="M32" s="8"/>
      <c r="N32" s="4"/>
    </row>
    <row r="33" spans="1:14" ht="12.75">
      <c r="A33" s="5"/>
      <c r="B33" s="18"/>
      <c r="C33" s="5"/>
      <c r="D33" s="23"/>
      <c r="E33" s="24"/>
      <c r="F33" s="4"/>
      <c r="G33" s="29"/>
      <c r="H33" s="7"/>
      <c r="I33" s="7"/>
      <c r="J33" s="4"/>
      <c r="K33" s="8"/>
      <c r="L33" s="4"/>
      <c r="M33" s="8"/>
      <c r="N33" s="4"/>
    </row>
    <row r="34" spans="1:14" ht="12.75">
      <c r="A34" s="5"/>
      <c r="B34" s="18"/>
      <c r="C34" s="5"/>
      <c r="D34" s="5"/>
      <c r="E34" s="24"/>
      <c r="F34" s="4"/>
      <c r="G34" s="26"/>
      <c r="H34" s="7"/>
      <c r="I34" s="7"/>
      <c r="J34" s="4"/>
      <c r="K34" s="8"/>
      <c r="L34" s="4"/>
      <c r="M34" s="8"/>
      <c r="N34" s="4"/>
    </row>
    <row r="35" spans="2:14" ht="12.75">
      <c r="B35" s="11"/>
      <c r="C35" s="5"/>
      <c r="D35" s="23"/>
      <c r="E35" s="22"/>
      <c r="F35" s="7"/>
      <c r="G35" s="22"/>
      <c r="H35" s="7"/>
      <c r="I35" s="7"/>
      <c r="J35" s="4"/>
      <c r="K35" s="8"/>
      <c r="L35" s="4"/>
      <c r="M35" s="8"/>
      <c r="N35" s="4"/>
    </row>
    <row r="36" spans="2:14" ht="12.75">
      <c r="B36" s="11"/>
      <c r="C36" s="5"/>
      <c r="D36" s="23"/>
      <c r="E36" s="24"/>
      <c r="F36" s="4"/>
      <c r="G36" s="29"/>
      <c r="H36" s="7"/>
      <c r="I36" s="7"/>
      <c r="J36" s="4"/>
      <c r="K36" s="8"/>
      <c r="L36" s="4"/>
      <c r="M36" s="8"/>
      <c r="N36" s="4"/>
    </row>
    <row r="37" spans="2:14" ht="12.75">
      <c r="B37" s="11"/>
      <c r="C37" s="5"/>
      <c r="D37" s="5"/>
      <c r="E37" s="24"/>
      <c r="F37" s="4"/>
      <c r="G37" s="26"/>
      <c r="H37" s="7"/>
      <c r="I37" s="7"/>
      <c r="J37" s="4"/>
      <c r="K37" s="8"/>
      <c r="L37" s="4"/>
      <c r="M37" s="8"/>
      <c r="N37" s="4"/>
    </row>
    <row r="38" spans="2:14" ht="12.75">
      <c r="B38" s="27"/>
      <c r="C38" s="25"/>
      <c r="D38" s="25"/>
      <c r="E38" s="26"/>
      <c r="F38" s="7"/>
      <c r="G38" s="22"/>
      <c r="H38" s="7"/>
      <c r="I38" s="7"/>
      <c r="J38" s="4"/>
      <c r="K38" s="8"/>
      <c r="L38" s="4"/>
      <c r="M38" s="8"/>
      <c r="N38" s="4"/>
    </row>
    <row r="39" spans="2:14" ht="12.75">
      <c r="B39" s="27"/>
      <c r="C39" s="25"/>
      <c r="D39" s="23"/>
      <c r="E39" s="24"/>
      <c r="F39" s="4"/>
      <c r="G39" s="29"/>
      <c r="H39" s="7"/>
      <c r="I39" s="7"/>
      <c r="J39" s="4"/>
      <c r="K39" s="8"/>
      <c r="L39" s="4"/>
      <c r="M39" s="8"/>
      <c r="N39" s="4"/>
    </row>
    <row r="40" spans="2:14" ht="12.75">
      <c r="B40" s="27"/>
      <c r="C40" s="25"/>
      <c r="D40" s="5"/>
      <c r="E40" s="24"/>
      <c r="F40" s="4"/>
      <c r="G40" s="26"/>
      <c r="H40" s="7"/>
      <c r="I40" s="7"/>
      <c r="J40" s="4"/>
      <c r="K40" s="8"/>
      <c r="L40" s="4"/>
      <c r="M40" s="8"/>
      <c r="N40" s="4"/>
    </row>
    <row r="41" spans="2:14" ht="12.75">
      <c r="B41" s="27"/>
      <c r="C41" s="25"/>
      <c r="D41" s="25"/>
      <c r="E41" s="26"/>
      <c r="F41" s="7"/>
      <c r="G41" s="22"/>
      <c r="H41" s="7"/>
      <c r="I41" s="7"/>
      <c r="J41" s="4"/>
      <c r="K41" s="8"/>
      <c r="L41" s="4"/>
      <c r="M41" s="8"/>
      <c r="N41" s="4"/>
    </row>
    <row r="42" spans="2:14" ht="12.75">
      <c r="B42" s="27"/>
      <c r="C42" s="25"/>
      <c r="D42" s="25"/>
      <c r="E42" s="26"/>
      <c r="F42" s="7"/>
      <c r="G42" s="22"/>
      <c r="H42" s="7"/>
      <c r="I42" s="7"/>
      <c r="J42" s="4"/>
      <c r="K42" s="8"/>
      <c r="L42" s="4"/>
      <c r="M42" s="8"/>
      <c r="N42" s="4"/>
    </row>
    <row r="43" spans="1:14" ht="12.75">
      <c r="A43" s="44"/>
      <c r="B43" s="45"/>
      <c r="C43" s="45"/>
      <c r="D43" s="45"/>
      <c r="E43" s="30"/>
      <c r="H43"/>
      <c r="J43" s="4"/>
      <c r="K43" s="8"/>
      <c r="L43" s="4"/>
      <c r="M43" s="8"/>
      <c r="N43" s="4"/>
    </row>
    <row r="44" spans="1:14" ht="12.75">
      <c r="A44" s="21"/>
      <c r="B44" s="21"/>
      <c r="C44" s="21"/>
      <c r="D44" s="21"/>
      <c r="E44" s="7"/>
      <c r="H44"/>
      <c r="J44" s="4"/>
      <c r="K44" s="8"/>
      <c r="L44" s="4"/>
      <c r="M44" s="8"/>
      <c r="N44" s="4"/>
    </row>
    <row r="45" spans="1:14" ht="12.75">
      <c r="A45" s="43"/>
      <c r="B45" s="42"/>
      <c r="C45" s="42"/>
      <c r="D45" s="42"/>
      <c r="E45" s="42"/>
      <c r="F45" s="6"/>
      <c r="G45" s="22"/>
      <c r="H45" s="10"/>
      <c r="J45" s="4"/>
      <c r="K45" s="8"/>
      <c r="L45" s="4"/>
      <c r="M45" s="8"/>
      <c r="N45" s="4"/>
    </row>
    <row r="46" spans="1:14" ht="12.75" customHeight="1">
      <c r="A46" s="43"/>
      <c r="B46" s="42"/>
      <c r="C46" s="42"/>
      <c r="D46" s="42"/>
      <c r="E46" s="42"/>
      <c r="G46" s="22"/>
      <c r="H46" s="10"/>
      <c r="J46" s="4"/>
      <c r="K46" s="8"/>
      <c r="L46" s="4"/>
      <c r="M46" s="8"/>
      <c r="N46" s="4"/>
    </row>
    <row r="47" spans="2:14" ht="12.75">
      <c r="B47" s="11"/>
      <c r="C47" s="5"/>
      <c r="D47" s="5"/>
      <c r="E47" s="7"/>
      <c r="F47" s="4"/>
      <c r="G47" s="22"/>
      <c r="H47" s="7"/>
      <c r="I47" s="10"/>
      <c r="J47" s="4"/>
      <c r="K47" s="8"/>
      <c r="L47" s="4"/>
      <c r="M47" s="8"/>
      <c r="N47" s="4"/>
    </row>
    <row r="48" spans="1:9" ht="12.75">
      <c r="A48" s="15"/>
      <c r="B48" s="15"/>
      <c r="C48" s="15"/>
      <c r="D48" s="15"/>
      <c r="E48" s="16"/>
      <c r="G48" s="22"/>
      <c r="I48" s="10"/>
    </row>
    <row r="49" spans="1:9" ht="12.75">
      <c r="A49" s="42"/>
      <c r="B49" s="42"/>
      <c r="C49" s="42"/>
      <c r="D49" s="42"/>
      <c r="E49" s="42"/>
      <c r="G49" s="22"/>
      <c r="I49" s="10"/>
    </row>
  </sheetData>
  <sheetProtection/>
  <mergeCells count="11">
    <mergeCell ref="A43:D43"/>
    <mergeCell ref="A13:E13"/>
    <mergeCell ref="A26:E26"/>
    <mergeCell ref="A49:E49"/>
    <mergeCell ref="A45:E45"/>
    <mergeCell ref="A11:D11"/>
    <mergeCell ref="A15:E15"/>
    <mergeCell ref="A14:E14"/>
    <mergeCell ref="A27:E27"/>
    <mergeCell ref="A46:E46"/>
    <mergeCell ref="A24:D24"/>
  </mergeCells>
  <printOptions horizontalCentered="1" verticalCentered="1"/>
  <pageMargins left="0.75" right="0.75" top="1" bottom="0.5" header="0.5" footer="0.5"/>
  <pageSetup horizontalDpi="600" verticalDpi="600" orientation="landscape" r:id="rId1"/>
  <headerFooter alignWithMargins="0">
    <oddHeader>&amp;LState of Delaware
Department of Transportation
&amp;D&amp;CContract DOT1409-BITUM_PATCH
Bituminous Patch Material
Statewide
Completion Date: December 31, 2015&amp;RProposals Received
26-Aug-2014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6"/>
    </sheetView>
  </sheetViews>
  <sheetFormatPr defaultColWidth="9.140625" defaultRowHeight="12.75"/>
  <cols>
    <col min="3" max="3" width="5.00390625" style="3" bestFit="1" customWidth="1"/>
    <col min="4" max="4" width="40.8515625" style="0" bestFit="1" customWidth="1"/>
    <col min="5" max="5" width="11.140625" style="0" customWidth="1"/>
    <col min="6" max="6" width="12.140625" style="0" hidden="1" customWidth="1"/>
    <col min="7" max="7" width="11.140625" style="0" bestFit="1" customWidth="1"/>
    <col min="8" max="8" width="12.140625" style="0" hidden="1" customWidth="1"/>
  </cols>
  <sheetData>
    <row r="1" spans="1:13" s="2" customFormat="1" ht="25.5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G1" s="2" t="s">
        <v>5</v>
      </c>
      <c r="I1" s="2" t="s">
        <v>8</v>
      </c>
      <c r="K1" s="2" t="s">
        <v>9</v>
      </c>
      <c r="M1" s="2" t="s">
        <v>15</v>
      </c>
    </row>
    <row r="2" spans="2:14" ht="12.75">
      <c r="B2" s="1"/>
      <c r="C2" s="5"/>
      <c r="D2" s="5"/>
      <c r="E2" s="4"/>
      <c r="F2" s="4">
        <f>$B2*E2</f>
        <v>0</v>
      </c>
      <c r="G2" s="8"/>
      <c r="H2" s="4">
        <f aca="true" t="shared" si="0" ref="H2:H19">$B2*G2</f>
        <v>0</v>
      </c>
      <c r="I2" s="8"/>
      <c r="J2" s="4">
        <f aca="true" t="shared" si="1" ref="J2:J19">$B2*I2</f>
        <v>0</v>
      </c>
      <c r="K2" s="8"/>
      <c r="L2" s="4">
        <f aca="true" t="shared" si="2" ref="L2:N17">$B2*K2</f>
        <v>0</v>
      </c>
      <c r="M2" s="8"/>
      <c r="N2" s="4">
        <f t="shared" si="2"/>
        <v>0</v>
      </c>
    </row>
    <row r="3" spans="2:14" ht="12.75">
      <c r="B3" s="1"/>
      <c r="C3" s="5"/>
      <c r="D3" s="5"/>
      <c r="E3" s="4"/>
      <c r="F3" s="4">
        <f aca="true" t="shared" si="3" ref="F3:F19">$B3*E3</f>
        <v>0</v>
      </c>
      <c r="G3" s="8"/>
      <c r="H3" s="4">
        <f t="shared" si="0"/>
        <v>0</v>
      </c>
      <c r="I3" s="8"/>
      <c r="J3" s="4">
        <f t="shared" si="1"/>
        <v>0</v>
      </c>
      <c r="K3" s="8"/>
      <c r="L3" s="4">
        <f t="shared" si="2"/>
        <v>0</v>
      </c>
      <c r="M3" s="8"/>
      <c r="N3" s="4">
        <f t="shared" si="2"/>
        <v>0</v>
      </c>
    </row>
    <row r="4" spans="2:14" ht="12.75">
      <c r="B4" s="1"/>
      <c r="C4" s="5"/>
      <c r="D4" s="5"/>
      <c r="E4" s="4"/>
      <c r="F4" s="4">
        <f t="shared" si="3"/>
        <v>0</v>
      </c>
      <c r="G4" s="8"/>
      <c r="H4" s="4">
        <f t="shared" si="0"/>
        <v>0</v>
      </c>
      <c r="I4" s="8"/>
      <c r="J4" s="4">
        <f t="shared" si="1"/>
        <v>0</v>
      </c>
      <c r="K4" s="8"/>
      <c r="L4" s="4">
        <f t="shared" si="2"/>
        <v>0</v>
      </c>
      <c r="M4" s="8"/>
      <c r="N4" s="4">
        <f t="shared" si="2"/>
        <v>0</v>
      </c>
    </row>
    <row r="5" spans="2:14" ht="12.75">
      <c r="B5" s="1"/>
      <c r="C5" s="5"/>
      <c r="D5" s="5"/>
      <c r="E5" s="4"/>
      <c r="F5" s="4">
        <f t="shared" si="3"/>
        <v>0</v>
      </c>
      <c r="G5" s="8"/>
      <c r="H5" s="4">
        <f t="shared" si="0"/>
        <v>0</v>
      </c>
      <c r="I5" s="8"/>
      <c r="J5" s="4">
        <f t="shared" si="1"/>
        <v>0</v>
      </c>
      <c r="K5" s="8"/>
      <c r="L5" s="4">
        <f t="shared" si="2"/>
        <v>0</v>
      </c>
      <c r="M5" s="8"/>
      <c r="N5" s="4">
        <f t="shared" si="2"/>
        <v>0</v>
      </c>
    </row>
    <row r="6" spans="2:14" ht="12.75">
      <c r="B6" s="1"/>
      <c r="C6" s="5"/>
      <c r="D6" s="5"/>
      <c r="E6" s="4"/>
      <c r="F6" s="4">
        <f t="shared" si="3"/>
        <v>0</v>
      </c>
      <c r="G6" s="8"/>
      <c r="H6" s="4">
        <f t="shared" si="0"/>
        <v>0</v>
      </c>
      <c r="I6" s="8"/>
      <c r="J6" s="4">
        <f t="shared" si="1"/>
        <v>0</v>
      </c>
      <c r="K6" s="8"/>
      <c r="L6" s="4">
        <f t="shared" si="2"/>
        <v>0</v>
      </c>
      <c r="M6" s="8"/>
      <c r="N6" s="4">
        <f t="shared" si="2"/>
        <v>0</v>
      </c>
    </row>
    <row r="7" spans="2:14" ht="12.75">
      <c r="B7" s="1"/>
      <c r="C7" s="5"/>
      <c r="D7" s="5"/>
      <c r="E7" s="4"/>
      <c r="F7" s="4">
        <f t="shared" si="3"/>
        <v>0</v>
      </c>
      <c r="G7" s="8"/>
      <c r="H7" s="4">
        <f t="shared" si="0"/>
        <v>0</v>
      </c>
      <c r="I7" s="8"/>
      <c r="J7" s="4">
        <f t="shared" si="1"/>
        <v>0</v>
      </c>
      <c r="K7" s="8"/>
      <c r="L7" s="4">
        <f t="shared" si="2"/>
        <v>0</v>
      </c>
      <c r="M7" s="8"/>
      <c r="N7" s="4">
        <f t="shared" si="2"/>
        <v>0</v>
      </c>
    </row>
    <row r="8" spans="2:14" ht="12.75">
      <c r="B8" s="1"/>
      <c r="C8" s="5"/>
      <c r="D8" s="5"/>
      <c r="E8" s="4"/>
      <c r="F8" s="4">
        <f t="shared" si="3"/>
        <v>0</v>
      </c>
      <c r="G8" s="8"/>
      <c r="H8" s="4">
        <f t="shared" si="0"/>
        <v>0</v>
      </c>
      <c r="I8" s="8"/>
      <c r="J8" s="4">
        <f t="shared" si="1"/>
        <v>0</v>
      </c>
      <c r="K8" s="8"/>
      <c r="L8" s="4">
        <f t="shared" si="2"/>
        <v>0</v>
      </c>
      <c r="M8" s="8"/>
      <c r="N8" s="4">
        <f t="shared" si="2"/>
        <v>0</v>
      </c>
    </row>
    <row r="9" spans="2:14" ht="12.75">
      <c r="B9" s="1"/>
      <c r="C9" s="5"/>
      <c r="D9" s="5"/>
      <c r="E9" s="4"/>
      <c r="F9" s="4">
        <f t="shared" si="3"/>
        <v>0</v>
      </c>
      <c r="G9" s="8"/>
      <c r="H9" s="4">
        <f t="shared" si="0"/>
        <v>0</v>
      </c>
      <c r="I9" s="8"/>
      <c r="J9" s="4">
        <f t="shared" si="1"/>
        <v>0</v>
      </c>
      <c r="K9" s="8"/>
      <c r="L9" s="4">
        <f t="shared" si="2"/>
        <v>0</v>
      </c>
      <c r="M9" s="8"/>
      <c r="N9" s="4">
        <f t="shared" si="2"/>
        <v>0</v>
      </c>
    </row>
    <row r="10" spans="2:14" ht="12.75">
      <c r="B10" s="1"/>
      <c r="C10" s="5"/>
      <c r="D10" s="5"/>
      <c r="E10" s="4"/>
      <c r="F10" s="4">
        <f t="shared" si="3"/>
        <v>0</v>
      </c>
      <c r="G10" s="8"/>
      <c r="H10" s="4">
        <f t="shared" si="0"/>
        <v>0</v>
      </c>
      <c r="I10" s="8"/>
      <c r="J10" s="4">
        <f t="shared" si="1"/>
        <v>0</v>
      </c>
      <c r="K10" s="8"/>
      <c r="L10" s="4">
        <f t="shared" si="2"/>
        <v>0</v>
      </c>
      <c r="M10" s="8"/>
      <c r="N10" s="4">
        <f t="shared" si="2"/>
        <v>0</v>
      </c>
    </row>
    <row r="11" spans="2:14" ht="12.75">
      <c r="B11" s="1"/>
      <c r="C11" s="5"/>
      <c r="D11" s="5"/>
      <c r="E11" s="4"/>
      <c r="F11" s="4">
        <f t="shared" si="3"/>
        <v>0</v>
      </c>
      <c r="G11" s="8"/>
      <c r="H11" s="4">
        <f t="shared" si="0"/>
        <v>0</v>
      </c>
      <c r="I11" s="8"/>
      <c r="J11" s="4">
        <f t="shared" si="1"/>
        <v>0</v>
      </c>
      <c r="K11" s="8"/>
      <c r="L11" s="4">
        <f t="shared" si="2"/>
        <v>0</v>
      </c>
      <c r="M11" s="8"/>
      <c r="N11" s="4">
        <f t="shared" si="2"/>
        <v>0</v>
      </c>
    </row>
    <row r="12" spans="2:14" ht="12.75">
      <c r="B12" s="1"/>
      <c r="C12" s="5"/>
      <c r="D12" s="5"/>
      <c r="E12" s="4"/>
      <c r="F12" s="4">
        <f t="shared" si="3"/>
        <v>0</v>
      </c>
      <c r="G12" s="8"/>
      <c r="H12" s="4">
        <f t="shared" si="0"/>
        <v>0</v>
      </c>
      <c r="I12" s="8"/>
      <c r="J12" s="4">
        <f t="shared" si="1"/>
        <v>0</v>
      </c>
      <c r="K12" s="8"/>
      <c r="L12" s="4">
        <f t="shared" si="2"/>
        <v>0</v>
      </c>
      <c r="M12" s="8"/>
      <c r="N12" s="4">
        <f t="shared" si="2"/>
        <v>0</v>
      </c>
    </row>
    <row r="13" spans="2:14" ht="12.75">
      <c r="B13" s="1"/>
      <c r="C13" s="5"/>
      <c r="D13" s="5"/>
      <c r="E13" s="4"/>
      <c r="F13" s="4">
        <f t="shared" si="3"/>
        <v>0</v>
      </c>
      <c r="G13" s="8"/>
      <c r="H13" s="4">
        <f t="shared" si="0"/>
        <v>0</v>
      </c>
      <c r="I13" s="8"/>
      <c r="J13" s="4">
        <f t="shared" si="1"/>
        <v>0</v>
      </c>
      <c r="K13" s="8"/>
      <c r="L13" s="4">
        <f t="shared" si="2"/>
        <v>0</v>
      </c>
      <c r="M13" s="8"/>
      <c r="N13" s="4">
        <f t="shared" si="2"/>
        <v>0</v>
      </c>
    </row>
    <row r="14" spans="2:14" ht="12.75">
      <c r="B14" s="1"/>
      <c r="C14" s="5"/>
      <c r="D14" s="5"/>
      <c r="E14" s="4"/>
      <c r="F14" s="4">
        <f t="shared" si="3"/>
        <v>0</v>
      </c>
      <c r="G14" s="8"/>
      <c r="H14" s="4">
        <f t="shared" si="0"/>
        <v>0</v>
      </c>
      <c r="I14" s="8"/>
      <c r="J14" s="4">
        <f t="shared" si="1"/>
        <v>0</v>
      </c>
      <c r="K14" s="8"/>
      <c r="L14" s="4">
        <f t="shared" si="2"/>
        <v>0</v>
      </c>
      <c r="M14" s="8"/>
      <c r="N14" s="4">
        <f t="shared" si="2"/>
        <v>0</v>
      </c>
    </row>
    <row r="15" spans="2:14" ht="12.75">
      <c r="B15" s="1"/>
      <c r="C15" s="5"/>
      <c r="D15" s="5"/>
      <c r="E15" s="4"/>
      <c r="F15" s="4">
        <f t="shared" si="3"/>
        <v>0</v>
      </c>
      <c r="G15" s="8"/>
      <c r="H15" s="4">
        <f t="shared" si="0"/>
        <v>0</v>
      </c>
      <c r="I15" s="8"/>
      <c r="J15" s="4">
        <f t="shared" si="1"/>
        <v>0</v>
      </c>
      <c r="K15" s="8"/>
      <c r="L15" s="4">
        <f t="shared" si="2"/>
        <v>0</v>
      </c>
      <c r="M15" s="8"/>
      <c r="N15" s="4">
        <f t="shared" si="2"/>
        <v>0</v>
      </c>
    </row>
    <row r="16" spans="2:14" ht="12.75">
      <c r="B16" s="1"/>
      <c r="C16" s="5"/>
      <c r="D16" s="5"/>
      <c r="E16" s="4"/>
      <c r="F16" s="4">
        <f t="shared" si="3"/>
        <v>0</v>
      </c>
      <c r="G16" s="8"/>
      <c r="H16" s="4">
        <f t="shared" si="0"/>
        <v>0</v>
      </c>
      <c r="I16" s="8"/>
      <c r="J16" s="4">
        <f t="shared" si="1"/>
        <v>0</v>
      </c>
      <c r="K16" s="8"/>
      <c r="L16" s="4">
        <f t="shared" si="2"/>
        <v>0</v>
      </c>
      <c r="M16" s="8"/>
      <c r="N16" s="4">
        <f t="shared" si="2"/>
        <v>0</v>
      </c>
    </row>
    <row r="17" spans="2:14" ht="12.75">
      <c r="B17" s="1"/>
      <c r="C17" s="5"/>
      <c r="D17" s="5"/>
      <c r="E17" s="4"/>
      <c r="F17" s="4">
        <f t="shared" si="3"/>
        <v>0</v>
      </c>
      <c r="G17" s="8"/>
      <c r="H17" s="4">
        <f t="shared" si="0"/>
        <v>0</v>
      </c>
      <c r="I17" s="8"/>
      <c r="J17" s="4">
        <f t="shared" si="1"/>
        <v>0</v>
      </c>
      <c r="K17" s="8"/>
      <c r="L17" s="4">
        <f t="shared" si="2"/>
        <v>0</v>
      </c>
      <c r="M17" s="8"/>
      <c r="N17" s="4">
        <f t="shared" si="2"/>
        <v>0</v>
      </c>
    </row>
    <row r="18" spans="2:14" ht="12.75">
      <c r="B18" s="1"/>
      <c r="C18" s="5"/>
      <c r="D18" s="5"/>
      <c r="E18" s="4"/>
      <c r="F18" s="4">
        <f t="shared" si="3"/>
        <v>0</v>
      </c>
      <c r="G18" s="8"/>
      <c r="H18" s="4">
        <f t="shared" si="0"/>
        <v>0</v>
      </c>
      <c r="I18" s="8"/>
      <c r="J18" s="4">
        <f t="shared" si="1"/>
        <v>0</v>
      </c>
      <c r="K18" s="8"/>
      <c r="L18" s="4">
        <f aca="true" t="shared" si="4" ref="L18:N19">$B18*K18</f>
        <v>0</v>
      </c>
      <c r="M18" s="8"/>
      <c r="N18" s="4">
        <f t="shared" si="4"/>
        <v>0</v>
      </c>
    </row>
    <row r="19" spans="2:14" ht="12.75">
      <c r="B19" s="1"/>
      <c r="C19" s="5"/>
      <c r="D19" s="5"/>
      <c r="E19" s="4"/>
      <c r="F19" s="4">
        <f t="shared" si="3"/>
        <v>0</v>
      </c>
      <c r="G19" s="8"/>
      <c r="H19" s="4">
        <f t="shared" si="0"/>
        <v>0</v>
      </c>
      <c r="I19" s="8"/>
      <c r="J19" s="4">
        <f t="shared" si="1"/>
        <v>0</v>
      </c>
      <c r="K19" s="8"/>
      <c r="L19" s="4">
        <f t="shared" si="4"/>
        <v>0</v>
      </c>
      <c r="M19" s="8"/>
      <c r="N19" s="4">
        <f t="shared" si="4"/>
        <v>0</v>
      </c>
    </row>
    <row r="20" spans="2:8" ht="12.75">
      <c r="B20" s="1"/>
      <c r="C20" s="5"/>
      <c r="D20" s="5"/>
      <c r="E20" s="4"/>
      <c r="F20" s="4"/>
      <c r="G20" s="8"/>
      <c r="H20" s="4"/>
    </row>
    <row r="21" spans="1:9" ht="12.75">
      <c r="A21" s="45" t="s">
        <v>6</v>
      </c>
      <c r="B21" s="45"/>
      <c r="C21" s="45"/>
      <c r="D21" s="45"/>
      <c r="E21" s="7">
        <v>0.01</v>
      </c>
      <c r="I21" t="s">
        <v>7</v>
      </c>
    </row>
    <row r="22" spans="1:14" ht="12.75">
      <c r="A22" s="48" t="s">
        <v>12</v>
      </c>
      <c r="B22" s="48"/>
      <c r="C22" s="48"/>
      <c r="D22" s="48"/>
      <c r="E22" s="6"/>
      <c r="F22" s="6"/>
      <c r="G22" s="7">
        <f>SUM(F2:F19)</f>
        <v>0</v>
      </c>
      <c r="H22" s="6"/>
      <c r="I22" s="10">
        <f>(G22/$E$21)-1</f>
        <v>-1</v>
      </c>
      <c r="J22" s="6"/>
      <c r="K22" s="6"/>
      <c r="L22" s="6"/>
      <c r="M22" s="6"/>
      <c r="N22" s="6"/>
    </row>
    <row r="23" spans="1:14" ht="12.75">
      <c r="A23" s="48" t="s">
        <v>13</v>
      </c>
      <c r="B23" s="48"/>
      <c r="C23" s="48"/>
      <c r="D23" s="48"/>
      <c r="E23" s="6"/>
      <c r="F23" s="6"/>
      <c r="G23" s="7">
        <f>SUM(H2:H19)</f>
        <v>0</v>
      </c>
      <c r="H23" s="6"/>
      <c r="I23" s="10">
        <f>(G23/$E$21)-1</f>
        <v>-1</v>
      </c>
      <c r="J23" s="6"/>
      <c r="K23" s="6"/>
      <c r="L23" s="6"/>
      <c r="M23" s="6"/>
      <c r="N23" s="6"/>
    </row>
    <row r="24" spans="1:14" ht="12.75">
      <c r="A24" s="9" t="s">
        <v>14</v>
      </c>
      <c r="B24" s="48"/>
      <c r="C24" s="48"/>
      <c r="D24" s="48"/>
      <c r="E24" s="6"/>
      <c r="F24" s="6"/>
      <c r="G24" s="7">
        <f>SUM(J3:J20)</f>
        <v>0</v>
      </c>
      <c r="H24" s="6"/>
      <c r="I24" s="10">
        <f>(G24/$E$21)-1</f>
        <v>-1</v>
      </c>
      <c r="J24" s="6"/>
      <c r="K24" s="6"/>
      <c r="L24" s="6"/>
      <c r="M24" s="6"/>
      <c r="N24" s="6"/>
    </row>
    <row r="25" spans="1:14" ht="12.75">
      <c r="A25" s="48" t="s">
        <v>10</v>
      </c>
      <c r="B25" s="48"/>
      <c r="C25" s="48"/>
      <c r="D25" s="48"/>
      <c r="E25" s="6"/>
      <c r="F25" s="6"/>
      <c r="G25" s="7">
        <f>SUM(L2:L19)</f>
        <v>0</v>
      </c>
      <c r="H25" s="6"/>
      <c r="I25" s="10">
        <f>(G25/$E$21)-1</f>
        <v>-1</v>
      </c>
      <c r="J25" s="6"/>
      <c r="K25" s="6"/>
      <c r="L25" s="6"/>
      <c r="M25" s="6"/>
      <c r="N25" s="6"/>
    </row>
    <row r="26" spans="1:14" ht="12.75">
      <c r="A26" s="48" t="s">
        <v>11</v>
      </c>
      <c r="B26" s="48"/>
      <c r="C26" s="48"/>
      <c r="D26" s="48"/>
      <c r="E26" s="6"/>
      <c r="F26" s="6"/>
      <c r="G26" s="7">
        <f>SUM(M3:M20)</f>
        <v>0</v>
      </c>
      <c r="H26" s="6"/>
      <c r="I26" s="10">
        <f>(G26/$E$21)-1</f>
        <v>-1</v>
      </c>
      <c r="J26" s="6"/>
      <c r="K26" s="6"/>
      <c r="L26" s="6"/>
      <c r="M26" s="6"/>
      <c r="N26" s="6"/>
    </row>
  </sheetData>
  <sheetProtection/>
  <mergeCells count="6">
    <mergeCell ref="A25:D25"/>
    <mergeCell ref="A26:D26"/>
    <mergeCell ref="A21:D21"/>
    <mergeCell ref="A22:D22"/>
    <mergeCell ref="A23:D23"/>
    <mergeCell ref="B24:D24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&amp;LState of Delaware
Department of Transportation
&amp;D&amp;CContract 99-500-33
Pavement Marking Program - Long Line - District II&amp;RProposals Received
23-Feb-1999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7.7109375" style="0" bestFit="1" customWidth="1"/>
    <col min="2" max="2" width="10.140625" style="0" customWidth="1"/>
    <col min="3" max="3" width="5.00390625" style="0" bestFit="1" customWidth="1"/>
    <col min="4" max="4" width="40.8515625" style="0" bestFit="1" customWidth="1"/>
    <col min="5" max="5" width="4.421875" style="0" bestFit="1" customWidth="1"/>
    <col min="7" max="7" width="4.421875" style="0" bestFit="1" customWidth="1"/>
  </cols>
  <sheetData>
    <row r="1" spans="1:13" s="2" customFormat="1" ht="25.5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G1" s="2" t="s">
        <v>5</v>
      </c>
      <c r="I1" s="2" t="s">
        <v>8</v>
      </c>
      <c r="K1" s="2" t="s">
        <v>9</v>
      </c>
      <c r="M1" s="2" t="s">
        <v>15</v>
      </c>
    </row>
    <row r="2" spans="2:14" ht="12.75">
      <c r="B2" s="1"/>
      <c r="C2" s="5"/>
      <c r="D2" s="5"/>
      <c r="E2" s="4"/>
      <c r="F2" s="4">
        <f>$B2*E2</f>
        <v>0</v>
      </c>
      <c r="G2" s="8"/>
      <c r="H2" s="4">
        <f aca="true" t="shared" si="0" ref="H2:H19">$B2*G2</f>
        <v>0</v>
      </c>
      <c r="I2" s="8"/>
      <c r="J2" s="4">
        <f aca="true" t="shared" si="1" ref="J2:J19">$B2*I2</f>
        <v>0</v>
      </c>
      <c r="K2" s="8"/>
      <c r="L2" s="4">
        <f aca="true" t="shared" si="2" ref="L2:N17">$B2*K2</f>
        <v>0</v>
      </c>
      <c r="M2" s="8"/>
      <c r="N2" s="4">
        <f t="shared" si="2"/>
        <v>0</v>
      </c>
    </row>
    <row r="3" spans="2:14" ht="12.75">
      <c r="B3" s="1"/>
      <c r="C3" s="5"/>
      <c r="D3" s="5"/>
      <c r="E3" s="4"/>
      <c r="F3" s="4">
        <f aca="true" t="shared" si="3" ref="F3:F19">$B3*E3</f>
        <v>0</v>
      </c>
      <c r="G3" s="8"/>
      <c r="H3" s="4">
        <f t="shared" si="0"/>
        <v>0</v>
      </c>
      <c r="I3" s="8"/>
      <c r="J3" s="4">
        <f t="shared" si="1"/>
        <v>0</v>
      </c>
      <c r="K3" s="8"/>
      <c r="L3" s="4">
        <f t="shared" si="2"/>
        <v>0</v>
      </c>
      <c r="M3" s="8"/>
      <c r="N3" s="4">
        <f t="shared" si="2"/>
        <v>0</v>
      </c>
    </row>
    <row r="4" spans="2:14" ht="12.75">
      <c r="B4" s="1"/>
      <c r="C4" s="5"/>
      <c r="D4" s="5"/>
      <c r="E4" s="4"/>
      <c r="F4" s="4">
        <f t="shared" si="3"/>
        <v>0</v>
      </c>
      <c r="G4" s="8"/>
      <c r="H4" s="4">
        <f t="shared" si="0"/>
        <v>0</v>
      </c>
      <c r="I4" s="8"/>
      <c r="J4" s="4">
        <f t="shared" si="1"/>
        <v>0</v>
      </c>
      <c r="K4" s="8"/>
      <c r="L4" s="4">
        <f t="shared" si="2"/>
        <v>0</v>
      </c>
      <c r="M4" s="8"/>
      <c r="N4" s="4">
        <f t="shared" si="2"/>
        <v>0</v>
      </c>
    </row>
    <row r="5" spans="2:14" ht="12.75">
      <c r="B5" s="1"/>
      <c r="C5" s="5"/>
      <c r="D5" s="5"/>
      <c r="E5" s="4"/>
      <c r="F5" s="4">
        <f t="shared" si="3"/>
        <v>0</v>
      </c>
      <c r="G5" s="8"/>
      <c r="H5" s="4">
        <f t="shared" si="0"/>
        <v>0</v>
      </c>
      <c r="I5" s="8"/>
      <c r="J5" s="4">
        <f t="shared" si="1"/>
        <v>0</v>
      </c>
      <c r="K5" s="8"/>
      <c r="L5" s="4">
        <f t="shared" si="2"/>
        <v>0</v>
      </c>
      <c r="M5" s="8"/>
      <c r="N5" s="4">
        <f t="shared" si="2"/>
        <v>0</v>
      </c>
    </row>
    <row r="6" spans="2:14" ht="12.75">
      <c r="B6" s="1"/>
      <c r="C6" s="5"/>
      <c r="D6" s="5"/>
      <c r="E6" s="4"/>
      <c r="F6" s="4">
        <f t="shared" si="3"/>
        <v>0</v>
      </c>
      <c r="G6" s="8"/>
      <c r="H6" s="4">
        <f t="shared" si="0"/>
        <v>0</v>
      </c>
      <c r="I6" s="8"/>
      <c r="J6" s="4">
        <f t="shared" si="1"/>
        <v>0</v>
      </c>
      <c r="K6" s="8"/>
      <c r="L6" s="4">
        <f t="shared" si="2"/>
        <v>0</v>
      </c>
      <c r="M6" s="8"/>
      <c r="N6" s="4">
        <f t="shared" si="2"/>
        <v>0</v>
      </c>
    </row>
    <row r="7" spans="2:14" ht="12.75">
      <c r="B7" s="1"/>
      <c r="C7" s="5"/>
      <c r="D7" s="5"/>
      <c r="E7" s="4"/>
      <c r="F7" s="4">
        <f t="shared" si="3"/>
        <v>0</v>
      </c>
      <c r="G7" s="8"/>
      <c r="H7" s="4">
        <f t="shared" si="0"/>
        <v>0</v>
      </c>
      <c r="I7" s="8"/>
      <c r="J7" s="4">
        <f t="shared" si="1"/>
        <v>0</v>
      </c>
      <c r="K7" s="8"/>
      <c r="L7" s="4">
        <f t="shared" si="2"/>
        <v>0</v>
      </c>
      <c r="M7" s="8"/>
      <c r="N7" s="4">
        <f t="shared" si="2"/>
        <v>0</v>
      </c>
    </row>
    <row r="8" spans="2:14" ht="12.75">
      <c r="B8" s="1"/>
      <c r="C8" s="5"/>
      <c r="D8" s="5"/>
      <c r="E8" s="4"/>
      <c r="F8" s="4">
        <f t="shared" si="3"/>
        <v>0</v>
      </c>
      <c r="G8" s="8"/>
      <c r="H8" s="4">
        <f t="shared" si="0"/>
        <v>0</v>
      </c>
      <c r="I8" s="8"/>
      <c r="J8" s="4">
        <f t="shared" si="1"/>
        <v>0</v>
      </c>
      <c r="K8" s="8"/>
      <c r="L8" s="4">
        <f t="shared" si="2"/>
        <v>0</v>
      </c>
      <c r="M8" s="8"/>
      <c r="N8" s="4">
        <f t="shared" si="2"/>
        <v>0</v>
      </c>
    </row>
    <row r="9" spans="2:14" ht="12.75">
      <c r="B9" s="1"/>
      <c r="C9" s="5"/>
      <c r="D9" s="5"/>
      <c r="E9" s="4"/>
      <c r="F9" s="4">
        <f t="shared" si="3"/>
        <v>0</v>
      </c>
      <c r="G9" s="8"/>
      <c r="H9" s="4">
        <f t="shared" si="0"/>
        <v>0</v>
      </c>
      <c r="I9" s="8"/>
      <c r="J9" s="4">
        <f t="shared" si="1"/>
        <v>0</v>
      </c>
      <c r="K9" s="8"/>
      <c r="L9" s="4">
        <f t="shared" si="2"/>
        <v>0</v>
      </c>
      <c r="M9" s="8"/>
      <c r="N9" s="4">
        <f t="shared" si="2"/>
        <v>0</v>
      </c>
    </row>
    <row r="10" spans="2:14" ht="12.75">
      <c r="B10" s="1"/>
      <c r="C10" s="5"/>
      <c r="D10" s="5"/>
      <c r="E10" s="4"/>
      <c r="F10" s="4">
        <f t="shared" si="3"/>
        <v>0</v>
      </c>
      <c r="G10" s="8"/>
      <c r="H10" s="4">
        <f t="shared" si="0"/>
        <v>0</v>
      </c>
      <c r="I10" s="8"/>
      <c r="J10" s="4">
        <f t="shared" si="1"/>
        <v>0</v>
      </c>
      <c r="K10" s="8"/>
      <c r="L10" s="4">
        <f t="shared" si="2"/>
        <v>0</v>
      </c>
      <c r="M10" s="8"/>
      <c r="N10" s="4">
        <f t="shared" si="2"/>
        <v>0</v>
      </c>
    </row>
    <row r="11" spans="2:14" ht="12.75">
      <c r="B11" s="1"/>
      <c r="C11" s="5"/>
      <c r="D11" s="5"/>
      <c r="E11" s="4"/>
      <c r="F11" s="4">
        <f t="shared" si="3"/>
        <v>0</v>
      </c>
      <c r="G11" s="8"/>
      <c r="H11" s="4">
        <f t="shared" si="0"/>
        <v>0</v>
      </c>
      <c r="I11" s="8"/>
      <c r="J11" s="4">
        <f t="shared" si="1"/>
        <v>0</v>
      </c>
      <c r="K11" s="8"/>
      <c r="L11" s="4">
        <f t="shared" si="2"/>
        <v>0</v>
      </c>
      <c r="M11" s="8"/>
      <c r="N11" s="4">
        <f t="shared" si="2"/>
        <v>0</v>
      </c>
    </row>
    <row r="12" spans="2:14" ht="12.75">
      <c r="B12" s="1"/>
      <c r="C12" s="5"/>
      <c r="D12" s="5"/>
      <c r="E12" s="4"/>
      <c r="F12" s="4">
        <f t="shared" si="3"/>
        <v>0</v>
      </c>
      <c r="G12" s="8"/>
      <c r="H12" s="4">
        <f t="shared" si="0"/>
        <v>0</v>
      </c>
      <c r="I12" s="8"/>
      <c r="J12" s="4">
        <f t="shared" si="1"/>
        <v>0</v>
      </c>
      <c r="K12" s="8"/>
      <c r="L12" s="4">
        <f t="shared" si="2"/>
        <v>0</v>
      </c>
      <c r="M12" s="8"/>
      <c r="N12" s="4">
        <f t="shared" si="2"/>
        <v>0</v>
      </c>
    </row>
    <row r="13" spans="2:14" ht="12.75">
      <c r="B13" s="1"/>
      <c r="C13" s="5"/>
      <c r="D13" s="5"/>
      <c r="E13" s="4"/>
      <c r="F13" s="4">
        <f t="shared" si="3"/>
        <v>0</v>
      </c>
      <c r="G13" s="8"/>
      <c r="H13" s="4">
        <f t="shared" si="0"/>
        <v>0</v>
      </c>
      <c r="I13" s="8"/>
      <c r="J13" s="4">
        <f t="shared" si="1"/>
        <v>0</v>
      </c>
      <c r="K13" s="8"/>
      <c r="L13" s="4">
        <f t="shared" si="2"/>
        <v>0</v>
      </c>
      <c r="M13" s="8"/>
      <c r="N13" s="4">
        <f t="shared" si="2"/>
        <v>0</v>
      </c>
    </row>
    <row r="14" spans="2:14" ht="12.75">
      <c r="B14" s="1"/>
      <c r="C14" s="5"/>
      <c r="D14" s="5"/>
      <c r="E14" s="4"/>
      <c r="F14" s="4">
        <f t="shared" si="3"/>
        <v>0</v>
      </c>
      <c r="G14" s="8"/>
      <c r="H14" s="4">
        <f t="shared" si="0"/>
        <v>0</v>
      </c>
      <c r="I14" s="8"/>
      <c r="J14" s="4">
        <f t="shared" si="1"/>
        <v>0</v>
      </c>
      <c r="K14" s="8"/>
      <c r="L14" s="4">
        <f t="shared" si="2"/>
        <v>0</v>
      </c>
      <c r="M14" s="8"/>
      <c r="N14" s="4">
        <f t="shared" si="2"/>
        <v>0</v>
      </c>
    </row>
    <row r="15" spans="2:14" ht="12.75">
      <c r="B15" s="1"/>
      <c r="C15" s="5"/>
      <c r="D15" s="5"/>
      <c r="E15" s="4"/>
      <c r="F15" s="4">
        <f t="shared" si="3"/>
        <v>0</v>
      </c>
      <c r="G15" s="8"/>
      <c r="H15" s="4">
        <f t="shared" si="0"/>
        <v>0</v>
      </c>
      <c r="I15" s="8"/>
      <c r="J15" s="4">
        <f t="shared" si="1"/>
        <v>0</v>
      </c>
      <c r="K15" s="8"/>
      <c r="L15" s="4">
        <f t="shared" si="2"/>
        <v>0</v>
      </c>
      <c r="M15" s="8"/>
      <c r="N15" s="4">
        <f t="shared" si="2"/>
        <v>0</v>
      </c>
    </row>
    <row r="16" spans="2:14" ht="12.75">
      <c r="B16" s="1"/>
      <c r="C16" s="5"/>
      <c r="D16" s="5"/>
      <c r="E16" s="4"/>
      <c r="F16" s="4">
        <f t="shared" si="3"/>
        <v>0</v>
      </c>
      <c r="G16" s="8"/>
      <c r="H16" s="4">
        <f t="shared" si="0"/>
        <v>0</v>
      </c>
      <c r="I16" s="8"/>
      <c r="J16" s="4">
        <f t="shared" si="1"/>
        <v>0</v>
      </c>
      <c r="K16" s="8"/>
      <c r="L16" s="4">
        <f t="shared" si="2"/>
        <v>0</v>
      </c>
      <c r="M16" s="8"/>
      <c r="N16" s="4">
        <f t="shared" si="2"/>
        <v>0</v>
      </c>
    </row>
    <row r="17" spans="2:14" ht="12.75">
      <c r="B17" s="1"/>
      <c r="C17" s="5"/>
      <c r="D17" s="5"/>
      <c r="E17" s="4"/>
      <c r="F17" s="4">
        <f t="shared" si="3"/>
        <v>0</v>
      </c>
      <c r="G17" s="8"/>
      <c r="H17" s="4">
        <f t="shared" si="0"/>
        <v>0</v>
      </c>
      <c r="I17" s="8"/>
      <c r="J17" s="4">
        <f t="shared" si="1"/>
        <v>0</v>
      </c>
      <c r="K17" s="8"/>
      <c r="L17" s="4">
        <f t="shared" si="2"/>
        <v>0</v>
      </c>
      <c r="M17" s="8"/>
      <c r="N17" s="4">
        <f t="shared" si="2"/>
        <v>0</v>
      </c>
    </row>
    <row r="18" spans="2:14" ht="12.75">
      <c r="B18" s="1"/>
      <c r="C18" s="5"/>
      <c r="D18" s="5"/>
      <c r="E18" s="4"/>
      <c r="F18" s="4">
        <f t="shared" si="3"/>
        <v>0</v>
      </c>
      <c r="G18" s="8"/>
      <c r="H18" s="4">
        <f t="shared" si="0"/>
        <v>0</v>
      </c>
      <c r="I18" s="8"/>
      <c r="J18" s="4">
        <f t="shared" si="1"/>
        <v>0</v>
      </c>
      <c r="K18" s="8"/>
      <c r="L18" s="4">
        <f aca="true" t="shared" si="4" ref="L18:N19">$B18*K18</f>
        <v>0</v>
      </c>
      <c r="M18" s="8"/>
      <c r="N18" s="4">
        <f t="shared" si="4"/>
        <v>0</v>
      </c>
    </row>
    <row r="19" spans="2:14" ht="12.75">
      <c r="B19" s="1"/>
      <c r="C19" s="5"/>
      <c r="D19" s="5"/>
      <c r="E19" s="4"/>
      <c r="F19" s="4">
        <f t="shared" si="3"/>
        <v>0</v>
      </c>
      <c r="G19" s="8"/>
      <c r="H19" s="4">
        <f t="shared" si="0"/>
        <v>0</v>
      </c>
      <c r="I19" s="8"/>
      <c r="J19" s="4">
        <f t="shared" si="1"/>
        <v>0</v>
      </c>
      <c r="K19" s="8"/>
      <c r="L19" s="4">
        <f t="shared" si="4"/>
        <v>0</v>
      </c>
      <c r="M19" s="8"/>
      <c r="N19" s="4">
        <f t="shared" si="4"/>
        <v>0</v>
      </c>
    </row>
    <row r="20" spans="2:8" ht="12.75">
      <c r="B20" s="1"/>
      <c r="C20" s="5"/>
      <c r="D20" s="5"/>
      <c r="E20" s="4"/>
      <c r="F20" s="4"/>
      <c r="G20" s="8"/>
      <c r="H20" s="4"/>
    </row>
    <row r="21" spans="1:9" ht="12.75">
      <c r="A21" s="45" t="s">
        <v>6</v>
      </c>
      <c r="B21" s="45"/>
      <c r="C21" s="45"/>
      <c r="D21" s="45"/>
      <c r="E21" s="7">
        <v>0.01</v>
      </c>
      <c r="I21" t="s">
        <v>7</v>
      </c>
    </row>
    <row r="22" spans="1:14" ht="12.75">
      <c r="A22" s="48" t="s">
        <v>12</v>
      </c>
      <c r="B22" s="48"/>
      <c r="C22" s="48"/>
      <c r="D22" s="48"/>
      <c r="E22" s="6"/>
      <c r="F22" s="6"/>
      <c r="G22" s="7">
        <f>SUM(F2:F19)</f>
        <v>0</v>
      </c>
      <c r="H22" s="6"/>
      <c r="I22" s="10">
        <f>(G22/$E$21)-1</f>
        <v>-1</v>
      </c>
      <c r="J22" s="6"/>
      <c r="K22" s="6"/>
      <c r="L22" s="6"/>
      <c r="M22" s="6"/>
      <c r="N22" s="6"/>
    </row>
    <row r="23" spans="1:14" ht="12.75">
      <c r="A23" s="48" t="s">
        <v>13</v>
      </c>
      <c r="B23" s="48"/>
      <c r="C23" s="48"/>
      <c r="D23" s="48"/>
      <c r="E23" s="6"/>
      <c r="F23" s="6"/>
      <c r="G23" s="7">
        <f>SUM(H2:H19)</f>
        <v>0</v>
      </c>
      <c r="H23" s="6"/>
      <c r="I23" s="10">
        <f>(G23/$E$21)-1</f>
        <v>-1</v>
      </c>
      <c r="J23" s="6"/>
      <c r="K23" s="6"/>
      <c r="L23" s="6"/>
      <c r="M23" s="6"/>
      <c r="N23" s="6"/>
    </row>
    <row r="24" spans="1:14" ht="12.75">
      <c r="A24" s="9" t="s">
        <v>14</v>
      </c>
      <c r="B24" s="48"/>
      <c r="C24" s="48"/>
      <c r="D24" s="48"/>
      <c r="E24" s="6"/>
      <c r="F24" s="6"/>
      <c r="G24" s="7">
        <f>SUM(J3:J20)</f>
        <v>0</v>
      </c>
      <c r="H24" s="6"/>
      <c r="I24" s="10">
        <f>(G24/$E$21)-1</f>
        <v>-1</v>
      </c>
      <c r="J24" s="6"/>
      <c r="K24" s="6"/>
      <c r="L24" s="6"/>
      <c r="M24" s="6"/>
      <c r="N24" s="6"/>
    </row>
    <row r="25" spans="1:14" ht="12.75">
      <c r="A25" s="48" t="s">
        <v>10</v>
      </c>
      <c r="B25" s="48"/>
      <c r="C25" s="48"/>
      <c r="D25" s="48"/>
      <c r="E25" s="6"/>
      <c r="F25" s="6"/>
      <c r="G25" s="7">
        <f>SUM(L2:L19)</f>
        <v>0</v>
      </c>
      <c r="H25" s="6"/>
      <c r="I25" s="10">
        <f>(G25/$E$21)-1</f>
        <v>-1</v>
      </c>
      <c r="J25" s="6"/>
      <c r="K25" s="6"/>
      <c r="L25" s="6"/>
      <c r="M25" s="6"/>
      <c r="N25" s="6"/>
    </row>
    <row r="26" spans="1:14" ht="12.75">
      <c r="A26" s="48" t="s">
        <v>11</v>
      </c>
      <c r="B26" s="48"/>
      <c r="C26" s="48"/>
      <c r="D26" s="48"/>
      <c r="E26" s="6"/>
      <c r="F26" s="6"/>
      <c r="G26" s="7">
        <f>SUM(M3:M20)</f>
        <v>0</v>
      </c>
      <c r="H26" s="6"/>
      <c r="I26" s="10">
        <f>(G26/$E$21)-1</f>
        <v>-1</v>
      </c>
      <c r="J26" s="6"/>
      <c r="K26" s="6"/>
      <c r="L26" s="6"/>
      <c r="M26" s="6"/>
      <c r="N26" s="6"/>
    </row>
  </sheetData>
  <sheetProtection/>
  <mergeCells count="6">
    <mergeCell ref="A25:D25"/>
    <mergeCell ref="A26:D26"/>
    <mergeCell ref="A21:D21"/>
    <mergeCell ref="A22:D22"/>
    <mergeCell ref="A23:D23"/>
    <mergeCell ref="B24:D24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&amp;LState of Delaware
Department of Transportation
&amp;D&amp;CContract 99-500-34
Pavement Marking Program - Long Line - District I and II
Statewide&amp;RProposals Received
23-FEB-1999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 Admin</dc:creator>
  <cp:keywords/>
  <dc:description/>
  <cp:lastModifiedBy>Jacobs, Madonna (OMB)</cp:lastModifiedBy>
  <cp:lastPrinted>2014-09-25T13:31:35Z</cp:lastPrinted>
  <dcterms:created xsi:type="dcterms:W3CDTF">1999-02-24T21:30:19Z</dcterms:created>
  <dcterms:modified xsi:type="dcterms:W3CDTF">2014-11-03T16:34:51Z</dcterms:modified>
  <cp:category/>
  <cp:version/>
  <cp:contentType/>
  <cp:contentStatus/>
</cp:coreProperties>
</file>