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roj-16\1634 ASD Fairview Campus\1634-interiors\equipment and smallwares\Bid Lists\for posting\Instruments\"/>
    </mc:Choice>
  </mc:AlternateContent>
  <xr:revisionPtr revIDLastSave="0" documentId="13_ncr:1_{A7878FB4-EA29-44D4-929D-CF7B015ED235}" xr6:coauthVersionLast="45" xr6:coauthVersionMax="45" xr10:uidLastSave="{00000000-0000-0000-0000-000000000000}"/>
  <bookViews>
    <workbookView xWindow="-120" yWindow="-120" windowWidth="29040" windowHeight="15840" tabRatio="837" xr2:uid="{E33A9BE4-E98F-4357-A306-216AC07A5256}"/>
  </bookViews>
  <sheets>
    <sheet name="Bid Tab Music" sheetId="69" r:id="rId1"/>
    <sheet name="HS Band Instruments" sheetId="18" state="hidden" r:id="rId2"/>
    <sheet name="HS Choral Equipment (2)" sheetId="70" state="hidden" r:id="rId3"/>
    <sheet name="HS Orchestra Instruments" sheetId="22" state="hidden" r:id="rId4"/>
    <sheet name="HS String Equipment" sheetId="60" state="hidden" r:id="rId5"/>
    <sheet name="MS Band Instruments" sheetId="32" state="hidden" r:id="rId6"/>
    <sheet name="MS Choral Equipment" sheetId="33" state="hidden" r:id="rId7"/>
    <sheet name="MS Orchestra Instruments" sheetId="34" state="hidden" r:id="rId8"/>
  </sheets>
  <definedNames>
    <definedName name="_xlnm.Print_Titles" localSheetId="0">'Bid Tab Music'!$1:$1</definedName>
    <definedName name="_xlnm.Print_Titles" localSheetId="1">'HS Band Instruments'!$18:$18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7" i="18" l="1"/>
  <c r="G11" i="22" l="1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10" i="22"/>
  <c r="H168" i="18"/>
  <c r="H143" i="18"/>
  <c r="H144" i="18"/>
  <c r="H145" i="18"/>
  <c r="H146" i="18"/>
  <c r="H147" i="18"/>
  <c r="H148" i="18"/>
  <c r="H149" i="18"/>
  <c r="H150" i="18"/>
  <c r="H151" i="18"/>
  <c r="H152" i="18"/>
  <c r="H153" i="18"/>
  <c r="H154" i="18"/>
  <c r="H142" i="18"/>
  <c r="H141" i="18"/>
  <c r="H140" i="18"/>
  <c r="H139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23" i="18"/>
  <c r="H124" i="18"/>
  <c r="H125" i="18"/>
  <c r="H126" i="18"/>
  <c r="H127" i="18"/>
  <c r="H128" i="18"/>
  <c r="H129" i="18"/>
  <c r="H130" i="18"/>
  <c r="H131" i="18"/>
  <c r="H132" i="18"/>
  <c r="H133" i="18"/>
  <c r="H134" i="18"/>
  <c r="H135" i="18"/>
  <c r="H136" i="18"/>
  <c r="H137" i="18"/>
  <c r="H138" i="18"/>
  <c r="H110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108" i="18"/>
  <c r="H95" i="18"/>
  <c r="H54" i="18"/>
  <c r="H53" i="18"/>
  <c r="H52" i="18"/>
  <c r="H38" i="18"/>
  <c r="H37" i="18"/>
  <c r="H36" i="18"/>
  <c r="H69" i="18" l="1"/>
  <c r="H20" i="18"/>
  <c r="H21" i="18"/>
  <c r="H22" i="18"/>
  <c r="H23" i="18"/>
  <c r="H24" i="18"/>
  <c r="H26" i="18"/>
  <c r="H27" i="18"/>
  <c r="H28" i="18"/>
  <c r="H29" i="18"/>
  <c r="H30" i="18"/>
  <c r="H31" i="18"/>
  <c r="H32" i="18"/>
  <c r="H34" i="18"/>
  <c r="H35" i="18"/>
  <c r="H39" i="18"/>
  <c r="H40" i="18"/>
  <c r="H42" i="18"/>
  <c r="H43" i="18"/>
  <c r="H44" i="18"/>
  <c r="H45" i="18"/>
  <c r="H46" i="18"/>
  <c r="H47" i="18"/>
  <c r="H48" i="18"/>
  <c r="H49" i="18"/>
  <c r="H50" i="18"/>
  <c r="H51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19" i="18"/>
  <c r="B2" i="18" l="1"/>
</calcChain>
</file>

<file path=xl/sharedStrings.xml><?xml version="1.0" encoding="utf-8"?>
<sst xmlns="http://schemas.openxmlformats.org/spreadsheetml/2006/main" count="2234" uniqueCount="1131">
  <si>
    <t>Principal: TBA</t>
  </si>
  <si>
    <t>Pathway Teacher: TBA</t>
  </si>
  <si>
    <t>Item/Description</t>
  </si>
  <si>
    <t>Qty.</t>
  </si>
  <si>
    <t>Unit Price</t>
  </si>
  <si>
    <t>Item #</t>
  </si>
  <si>
    <t>1 pair</t>
  </si>
  <si>
    <t>1 set</t>
  </si>
  <si>
    <t>Item</t>
  </si>
  <si>
    <t>Qty</t>
  </si>
  <si>
    <t>Notes</t>
  </si>
  <si>
    <t>Odessa High School "Band Instruments" Bid List</t>
  </si>
  <si>
    <t>W1</t>
  </si>
  <si>
    <t>Armstrong 204 Piccolo</t>
  </si>
  <si>
    <t>M</t>
  </si>
  <si>
    <t>W2</t>
  </si>
  <si>
    <t>Selmer 123FB Plastic Oboe</t>
  </si>
  <si>
    <t>L</t>
  </si>
  <si>
    <t>W3</t>
  </si>
  <si>
    <t>Selmer Resonite Bassoon 1432 B</t>
  </si>
  <si>
    <t>W4</t>
  </si>
  <si>
    <t>Yamha Tenor Sax YTS 62III</t>
  </si>
  <si>
    <t>H</t>
  </si>
  <si>
    <t>W=Woodwinds</t>
  </si>
  <si>
    <t>W5</t>
  </si>
  <si>
    <t>Yamaha Bari Sax YAS 62</t>
  </si>
  <si>
    <t>B=Brass</t>
  </si>
  <si>
    <t>W6</t>
  </si>
  <si>
    <t>Selmer 1430LP Bb Bass Clarinet</t>
  </si>
  <si>
    <t>P=Percussion</t>
  </si>
  <si>
    <t>M=Marching Band</t>
  </si>
  <si>
    <t>B1</t>
  </si>
  <si>
    <t>Conn 8D Double Horn</t>
  </si>
  <si>
    <t>MP= Marching Percussion</t>
  </si>
  <si>
    <t>B2</t>
  </si>
  <si>
    <t>Mack TU210 Concert Tuba</t>
  </si>
  <si>
    <t>F= Furniture</t>
  </si>
  <si>
    <t>B3</t>
  </si>
  <si>
    <t>Mack MACK EU1150S Compensating Euphonium</t>
  </si>
  <si>
    <t>B4</t>
  </si>
  <si>
    <t>Bass Trombone MACK-TB831L</t>
  </si>
  <si>
    <t>B5</t>
  </si>
  <si>
    <t>Mellophone, Yamaha YMP204 Lacquer</t>
  </si>
  <si>
    <t>B6</t>
  </si>
  <si>
    <t>Contra, Yamaha YBB202 Lacquer</t>
  </si>
  <si>
    <t>B7</t>
  </si>
  <si>
    <t>Marching Baritone, Yamaha YBH301M Lacquer</t>
  </si>
  <si>
    <t>P1</t>
  </si>
  <si>
    <t>Adams VSNV31 3.1 Octave Vibe</t>
  </si>
  <si>
    <t>Mallet Instruments dual/triple use for marching band, indoor, etc.</t>
  </si>
  <si>
    <t>P3</t>
  </si>
  <si>
    <t>Adams MCKV43 Marimba w/ Field Frame</t>
  </si>
  <si>
    <t>P4</t>
  </si>
  <si>
    <t>Adams XS2KV40 Marimba w/ field frame</t>
  </si>
  <si>
    <t>P5</t>
  </si>
  <si>
    <t>Adams GAT33 Concert Bells w/ field frame</t>
  </si>
  <si>
    <t>P6</t>
  </si>
  <si>
    <t>Adams BK2001 Chimes w/ mallets</t>
  </si>
  <si>
    <t>P7</t>
  </si>
  <si>
    <t>Pearl Philharmonic Concert Snare Drum - Maple 14x6.5 w/stands</t>
  </si>
  <si>
    <t>P8</t>
  </si>
  <si>
    <t>36"x18" - Pearl Concert Bass Drum with Suspended Stand</t>
  </si>
  <si>
    <t>P9</t>
  </si>
  <si>
    <t>Crash Cymbals: 18” pair, medium-heavy (Germanic)</t>
  </si>
  <si>
    <t>P10</t>
  </si>
  <si>
    <t>Zildjian Low Octave Crotales</t>
  </si>
  <si>
    <t>P11</t>
  </si>
  <si>
    <t>Zildjian High Octave Crotales</t>
  </si>
  <si>
    <t>P12</t>
  </si>
  <si>
    <t>Liberty One Crotale Stand Base</t>
  </si>
  <si>
    <t>P13</t>
  </si>
  <si>
    <t>LP Tito Puente Timbale Set - 13/14 Solid Brass (256B) w/ stand</t>
  </si>
  <si>
    <t>P14</t>
  </si>
  <si>
    <t>Pearl Export EXX 5 Piece Drum Set with Hardware - 20″ Bass Drum</t>
  </si>
  <si>
    <t>P16</t>
  </si>
  <si>
    <t>Concert tom stands - Pearl T-930 Double Tom Stand</t>
  </si>
  <si>
    <t>P17</t>
  </si>
  <si>
    <t>Pearl BC-930 Convertible Boom Cymbal Stand</t>
  </si>
  <si>
    <t>P18</t>
  </si>
  <si>
    <t>Mambo cowbell - LP Mambo Cowbell</t>
  </si>
  <si>
    <t>P19</t>
  </si>
  <si>
    <t>LP Jam Block - Medium Pitch Red (LP1207)</t>
  </si>
  <si>
    <t>P20</t>
  </si>
  <si>
    <t>LP Afuche/Cabasa - Standard Wood (LP234A)</t>
  </si>
  <si>
    <t>P21</t>
  </si>
  <si>
    <t>Weiss Bell Tree - Mountable with Steel Frame</t>
  </si>
  <si>
    <t>P22</t>
  </si>
  <si>
    <t>LP Pro Shekere (LP483)</t>
  </si>
  <si>
    <t>P23</t>
  </si>
  <si>
    <t>LP Vibra-Slap II - Deluxe Wood (LP209)</t>
  </si>
  <si>
    <t>P24</t>
  </si>
  <si>
    <t>Shaker - LP Shake-It (LP440)</t>
  </si>
  <si>
    <t>P25</t>
  </si>
  <si>
    <t>Remo 14" Key-Tuned Djembe</t>
  </si>
  <si>
    <t>P26</t>
  </si>
  <si>
    <t>Triangle - LP 06" Triangle</t>
  </si>
  <si>
    <t>P27</t>
  </si>
  <si>
    <t>Triangle - LP 08" Triangle</t>
  </si>
  <si>
    <t>P28</t>
  </si>
  <si>
    <t>Weiss Metal Triangle Clip</t>
  </si>
  <si>
    <t>P30</t>
  </si>
  <si>
    <t>LP Cajón</t>
  </si>
  <si>
    <t>P31</t>
  </si>
  <si>
    <t>American Metal Slide Whistle</t>
  </si>
  <si>
    <t>P32</t>
  </si>
  <si>
    <t>Acme Thunderer Whistle</t>
  </si>
  <si>
    <t>P33</t>
  </si>
  <si>
    <t>Weiss Brand Ocean Drum</t>
  </si>
  <si>
    <t>P34</t>
  </si>
  <si>
    <t>Grover 10" Projection-Plus Double Row Tambourine - Silver / Bronze</t>
  </si>
  <si>
    <t>P35</t>
  </si>
  <si>
    <t>Quinto – 11”, Conga – 11¾”) - LP Aspire Wood Conga Set with Stand</t>
  </si>
  <si>
    <t>P36</t>
  </si>
  <si>
    <t>LP Double Conga Stand with wheels</t>
  </si>
  <si>
    <t>P37</t>
  </si>
  <si>
    <t>Gibraltar 7614 Concert Cymbal Cradle</t>
  </si>
  <si>
    <t>P38</t>
  </si>
  <si>
    <t>Pearl C-830 Straight Cymbal Stand</t>
  </si>
  <si>
    <t>P39</t>
  </si>
  <si>
    <t>P40</t>
  </si>
  <si>
    <t>P41</t>
  </si>
  <si>
    <t>P42</t>
  </si>
  <si>
    <t>LP Galaxy Giovanni Series Wood Bongos</t>
  </si>
  <si>
    <t>P43</t>
  </si>
  <si>
    <t>LP Bongo Stand - Matador Strap Lock (M245)</t>
  </si>
  <si>
    <t>P44</t>
  </si>
  <si>
    <t>LP Granite Block Set (LP1210)</t>
  </si>
  <si>
    <t>P45</t>
  </si>
  <si>
    <t>TreeWorks Tre35 Classic Single-Row 35 Bar Chime</t>
  </si>
  <si>
    <t>P46</t>
  </si>
  <si>
    <t>Pearl PTT1824W, Trap Table with double braced stand, 18”x24”</t>
  </si>
  <si>
    <t>P47</t>
  </si>
  <si>
    <t>Zildjian Finger Cymbals - Thick Pair</t>
  </si>
  <si>
    <t>P48</t>
  </si>
  <si>
    <t>LP Agogo Bells - Standard (LP231A)</t>
  </si>
  <si>
    <t>P49</t>
  </si>
  <si>
    <t>LP Rainstick - Traditional 49" (LP455A)</t>
  </si>
  <si>
    <t>P50</t>
  </si>
  <si>
    <t>Danmar Table Top Castanet Instrument</t>
  </si>
  <si>
    <t>P51</t>
  </si>
  <si>
    <t>Vic Firth Soundpower GB4 Gong Beater - Medium</t>
  </si>
  <si>
    <t>P52</t>
  </si>
  <si>
    <t>Innovative CB4 Hard Concert Bass Drum Mallet</t>
  </si>
  <si>
    <t>P53</t>
  </si>
  <si>
    <t>Innovative CB2 Soft Concert Bass Drum Mallet</t>
  </si>
  <si>
    <t>P54</t>
  </si>
  <si>
    <t>Vic Firth Tom Gauger TG04 Bass Drum Mallets - Rollers (pair)</t>
  </si>
  <si>
    <t>P55</t>
  </si>
  <si>
    <t>Innovative Soloist Series IP200 Med Soft Birch Marimba Mallets</t>
  </si>
  <si>
    <t>2 pair</t>
  </si>
  <si>
    <t>P56</t>
  </si>
  <si>
    <t>Innovative Soloist Series IP240 Medium Birch Marimba Mallets</t>
  </si>
  <si>
    <t>P57</t>
  </si>
  <si>
    <t>Innovative Soloist Series IP275 Med Hard Legato Birch Marimba Mallets</t>
  </si>
  <si>
    <t>P58</t>
  </si>
  <si>
    <t>Innovative Soloist Series IP300 Med Hard Birch Marimba Mallets</t>
  </si>
  <si>
    <t>P59</t>
  </si>
  <si>
    <t>Innovative Soloist Series IP400 Hard Birch Marimba Mallets</t>
  </si>
  <si>
    <t>P60</t>
  </si>
  <si>
    <t>Innovative Concert Series CT1 Legato Timpani Mallets</t>
  </si>
  <si>
    <t>P61</t>
  </si>
  <si>
    <t>Innovative Concert Series CT3 Medium General Timpani Mallets</t>
  </si>
  <si>
    <t>P62</t>
  </si>
  <si>
    <t>Innovative Concert Series CT6 Hard Felt Ball Timpani Mallets</t>
  </si>
  <si>
    <t>P63</t>
  </si>
  <si>
    <t>Vic Firth World Classic - Alex Acuna Purple El Palo</t>
  </si>
  <si>
    <t>P64</t>
  </si>
  <si>
    <t>Innovative James Ross IP901 Soft Xylo/Bell Mallets</t>
  </si>
  <si>
    <t>P65</t>
  </si>
  <si>
    <t>Innovative James Ross IP902 Med Soft Xylo/Bell Mallets</t>
  </si>
  <si>
    <t>P66</t>
  </si>
  <si>
    <t>Innovative James Ross IP904 Hard Xylo/Bell Mallets</t>
  </si>
  <si>
    <t>P67</t>
  </si>
  <si>
    <t>Balter Pro Vibe Series Rattan 23R Medium Blue Cord</t>
  </si>
  <si>
    <t>P68</t>
  </si>
  <si>
    <t>Balter Pro Vibe Series Rattan 22R Med. Hard Green Cord</t>
  </si>
  <si>
    <t>MP1</t>
  </si>
  <si>
    <t>14" - Pearl Championship Marching Snare Drum Black</t>
  </si>
  <si>
    <t>MP2</t>
  </si>
  <si>
    <t>Pearl CX Air Frame Snare Drum Carrier</t>
  </si>
  <si>
    <t>MP3</t>
  </si>
  <si>
    <t>Pearl MSS-3000 Marching Snare Drum Stand</t>
  </si>
  <si>
    <t>MP4</t>
  </si>
  <si>
    <t>Pearl Marching Snare Drum Case</t>
  </si>
  <si>
    <t>MP5</t>
  </si>
  <si>
    <t>Pearl Marching Snare Drum Cover</t>
  </si>
  <si>
    <t>MP6</t>
  </si>
  <si>
    <t>Pearl Marching Stick Bag (MSB1) - Single</t>
  </si>
  <si>
    <t>MP7</t>
  </si>
  <si>
    <t>MP8</t>
  </si>
  <si>
    <t>Pearl Black Backbar for CXT-1 Tenor Carriers</t>
  </si>
  <si>
    <t>MP9</t>
  </si>
  <si>
    <t>Pearl CX Air Frame Tenor Carrier</t>
  </si>
  <si>
    <t>MP10</t>
  </si>
  <si>
    <t>Pearl MTS-3000 Advanced Marching Tenor Stand</t>
  </si>
  <si>
    <t>MP11</t>
  </si>
  <si>
    <t>Pearl Marching Tenor Case</t>
  </si>
  <si>
    <t>MP12</t>
  </si>
  <si>
    <t>Pearl Marching Tenor Cover</t>
  </si>
  <si>
    <t>MP13</t>
  </si>
  <si>
    <t>Pearl Marching Stick Bag (MSB2) - Double</t>
  </si>
  <si>
    <t>MP14</t>
  </si>
  <si>
    <t>20" - Pearl Championship Series Marching Bass Drum Black</t>
  </si>
  <si>
    <t>MP15</t>
  </si>
  <si>
    <t>22"- Pearl Championship Series Marching Bass Drum Black</t>
  </si>
  <si>
    <t>MP16</t>
  </si>
  <si>
    <t>24"- Pearl Championship Series Marching Bass Drum Black</t>
  </si>
  <si>
    <t>MP17</t>
  </si>
  <si>
    <t>26"-- Pearl Championship Series Marching Bass Drum Black</t>
  </si>
  <si>
    <t>MP18</t>
  </si>
  <si>
    <t>28"- Pearl Championship Series Marching Bass Drum Black</t>
  </si>
  <si>
    <t>MP19</t>
  </si>
  <si>
    <t>Pearl CX Air Frame Bass Drum Carrier</t>
  </si>
  <si>
    <t>MP20</t>
  </si>
  <si>
    <t>Pearl MBS-3000 Advanced Marching Bass Drum Stand</t>
  </si>
  <si>
    <t>MP21</t>
  </si>
  <si>
    <t>20" Pearl Marching Bass Drum Case</t>
  </si>
  <si>
    <t>MP22</t>
  </si>
  <si>
    <t>22" Pearl Marching Bass Drum Case</t>
  </si>
  <si>
    <t>MP23</t>
  </si>
  <si>
    <t>24" Pearl Marching Bass Drum Case</t>
  </si>
  <si>
    <t>MP24</t>
  </si>
  <si>
    <t>26" Pearl Marching Bass Drum Case</t>
  </si>
  <si>
    <t>MP25</t>
  </si>
  <si>
    <t>28"Pearl Marching Bass Drum Case</t>
  </si>
  <si>
    <t>MP26</t>
  </si>
  <si>
    <t>Mallet Minder Marching Bass Drum Mallet Holder</t>
  </si>
  <si>
    <t>MP27</t>
  </si>
  <si>
    <t>Pearl Tone Foam - 2 Eight Foot Strips (TS14)</t>
  </si>
  <si>
    <t>MP28</t>
  </si>
  <si>
    <t>20" Pearl Marching Bass Drum Cover</t>
  </si>
  <si>
    <t>MP29</t>
  </si>
  <si>
    <t>22" Pearl Marching Bass Drum Cover</t>
  </si>
  <si>
    <t>MP30</t>
  </si>
  <si>
    <t>24" Pearl Marching Bass Drum Cover</t>
  </si>
  <si>
    <t>MP31</t>
  </si>
  <si>
    <t>26" Pearl Marching Bass Drum Cover</t>
  </si>
  <si>
    <t>MP32</t>
  </si>
  <si>
    <t>28"Pearl Marching Bass Drum Cover</t>
  </si>
  <si>
    <t>MP33</t>
  </si>
  <si>
    <t>ZILDJIAN 18" STADIUM MEDIUM HAND CRASH CYMBALS (PAIR)</t>
  </si>
  <si>
    <t>MP34</t>
  </si>
  <si>
    <t>MP35</t>
  </si>
  <si>
    <t>MP36</t>
  </si>
  <si>
    <t>Remo PowerMax Marching Bass Drum Head 20"</t>
  </si>
  <si>
    <t>MP37</t>
  </si>
  <si>
    <t>Remo PowerMax Marching Bass Drum Head 22"</t>
  </si>
  <si>
    <t>MP38</t>
  </si>
  <si>
    <t>Remo PowerMax Marching Bass Drum Head 24"</t>
  </si>
  <si>
    <t>MP39</t>
  </si>
  <si>
    <t>Remo PowerMax Marching Bass Drum Head 28"</t>
  </si>
  <si>
    <t>MP40</t>
  </si>
  <si>
    <t>Remo PowerMax Marching Bass Drum Head 26"</t>
  </si>
  <si>
    <t>MP41</t>
  </si>
  <si>
    <t>Evans System Blue Marching Tenor Drum Head 6"</t>
  </si>
  <si>
    <t>MP42</t>
  </si>
  <si>
    <t>Evans System Blue Marching Tenor Drum Head 10"</t>
  </si>
  <si>
    <t>MP43</t>
  </si>
  <si>
    <t>Evans System Blue Marching Tenor Drum Head 12"</t>
  </si>
  <si>
    <t>MP44</t>
  </si>
  <si>
    <t>Evans System Blue Marching Tenor Drum Head 13"</t>
  </si>
  <si>
    <t>MP45</t>
  </si>
  <si>
    <t>Evans System Blue Marching Tenor Drum Head 14"</t>
  </si>
  <si>
    <t>G1</t>
  </si>
  <si>
    <t>6' Aluminum Flag Poles</t>
  </si>
  <si>
    <t>G2</t>
  </si>
  <si>
    <t>36" Guard Rifles</t>
  </si>
  <si>
    <t>G3</t>
  </si>
  <si>
    <t>36" King Sabers (lifetime guarantee)</t>
  </si>
  <si>
    <t>G4</t>
  </si>
  <si>
    <t>US Flag w/ Baldric</t>
  </si>
  <si>
    <t>G5</t>
  </si>
  <si>
    <t>DE Flag w/ Baldric</t>
  </si>
  <si>
    <t>G6</t>
  </si>
  <si>
    <t>Parade Banner w/ frame</t>
  </si>
  <si>
    <t>G7</t>
  </si>
  <si>
    <t>Practice Flags</t>
  </si>
  <si>
    <t>G8</t>
  </si>
  <si>
    <t>Parade Flags</t>
  </si>
  <si>
    <t>M1</t>
  </si>
  <si>
    <t>Selmer Flip Folders, 10 pages</t>
  </si>
  <si>
    <t>M2</t>
  </si>
  <si>
    <t>DB-90 Metronome</t>
  </si>
  <si>
    <t>M3</t>
  </si>
  <si>
    <t>Anchor Audio Mega Vox Speaker, dual channel</t>
  </si>
  <si>
    <t>M4</t>
  </si>
  <si>
    <t>M5</t>
  </si>
  <si>
    <t>DSI 6' Commander Center Podium</t>
  </si>
  <si>
    <t>M6</t>
  </si>
  <si>
    <t>M7</t>
  </si>
  <si>
    <t>McCormicks Dual Pro Field PA System for Front Ensemble with Carts</t>
  </si>
  <si>
    <t>F1</t>
  </si>
  <si>
    <t>Williams Rhapsody 2 88-Key Console Digital Piano Ebony Polish</t>
  </si>
  <si>
    <t>1 per practice room</t>
  </si>
  <si>
    <t>F2</t>
  </si>
  <si>
    <t>Acoustic Shells for Auditorium (ideally integrated like Cab)</t>
  </si>
  <si>
    <t>If not integrated, 8 Wenger shells</t>
  </si>
  <si>
    <t>Priority</t>
  </si>
  <si>
    <t>Key</t>
  </si>
  <si>
    <t>Odessa High School "Choral Equipment" Bid List</t>
  </si>
  <si>
    <t>Choral Risers (Wenger)</t>
  </si>
  <si>
    <t>Williams Rhapsody 2 88-Key Console Digital Piano Keyboards</t>
  </si>
  <si>
    <t>Moblie Sound system (ability to use microphone, computer jack, and listen/record)</t>
  </si>
  <si>
    <t>Choral chairs</t>
  </si>
  <si>
    <t>Odessa High School "Orchestra Instruments" Bid List</t>
  </si>
  <si>
    <t>Violin (w/ bow and case) - Eastman VL80 4/4 Size</t>
  </si>
  <si>
    <t>Viola (w/ bow and case) - Eastman VA80 16 inch</t>
  </si>
  <si>
    <t>Cello (w/ bow and case) - Eastman VC200 or VC100 4/4 Size</t>
  </si>
  <si>
    <t>(Other acceptable brands include Snow, Hans Kroger, Jay Haide, and Alessandro)</t>
  </si>
  <si>
    <t>Bass (w/ French bow and case) - Eastman VB95 3/4 Size</t>
  </si>
  <si>
    <t>Bass (w/ German bow and case) - Eastman VB95 3/4 Size</t>
  </si>
  <si>
    <t>Bass Quiver</t>
  </si>
  <si>
    <t>Cello Strings Prim 4/4 Medium</t>
  </si>
  <si>
    <t>Violin Strings D'Addario Ascente 4/4 Medium</t>
  </si>
  <si>
    <t>Viola Strings D'Addario Ascente Long Medium</t>
  </si>
  <si>
    <t>Rosin - Violin Supersensitive</t>
  </si>
  <si>
    <t>Rosin - Bass Pops</t>
  </si>
  <si>
    <t>Cello Anchor - Xeros</t>
  </si>
  <si>
    <t>Violin Chin Rest Tool</t>
  </si>
  <si>
    <t>Violin Shoulder Rest - Kun 4/4</t>
  </si>
  <si>
    <t>Viola Shoulder Rest - Kun 15-16"</t>
  </si>
  <si>
    <t>The following is non-instrumental equipment (and might need to be replicated in band and/or chorus)</t>
  </si>
  <si>
    <t>Wenger Stands w/ rack</t>
  </si>
  <si>
    <t>AHS has the Classic 50, MHS has the Bravo (my preference is the Bravo)</t>
  </si>
  <si>
    <t>Wenger Student Chair 0930000 17.5" w/ rack</t>
  </si>
  <si>
    <t>Wenger Ensemble Stool 104A001</t>
  </si>
  <si>
    <t>Wenger Conductor's Chair (Green?) 157F088</t>
  </si>
  <si>
    <t>grey/red/green/blue/plum/black</t>
  </si>
  <si>
    <t>Wenger Upper Podium w/ Rail 158E001</t>
  </si>
  <si>
    <t>Wenger Conductor's Stand 238D001</t>
  </si>
  <si>
    <t>Instrument Storage</t>
  </si>
  <si>
    <t>Wenger has violin/viola/cello/bass instrument storage--they lock</t>
  </si>
  <si>
    <t>Music folder storage</t>
  </si>
  <si>
    <t>Stand Lights (LED prefered)</t>
  </si>
  <si>
    <t>Wenger Acoustical Shells</t>
  </si>
  <si>
    <t>Will depend on stage size</t>
  </si>
  <si>
    <t>Extended Price</t>
  </si>
  <si>
    <t>Cantwell's Bridge Middle School "Band Instruments" Bid List</t>
  </si>
  <si>
    <t>Timpani</t>
  </si>
  <si>
    <t>Bass Drum w/stand</t>
  </si>
  <si>
    <t>Snare Drum w/stand</t>
  </si>
  <si>
    <t>drum kit</t>
  </si>
  <si>
    <t>Marimba</t>
  </si>
  <si>
    <t>Xylophone</t>
  </si>
  <si>
    <t>Orchestra Bells</t>
  </si>
  <si>
    <t>Chimes</t>
  </si>
  <si>
    <t>Tom-toms</t>
  </si>
  <si>
    <t>Crash Cymbals</t>
  </si>
  <si>
    <t>18"</t>
  </si>
  <si>
    <t>Woodblock</t>
  </si>
  <si>
    <t>Grover</t>
  </si>
  <si>
    <t>temple blocks</t>
  </si>
  <si>
    <t>Tuba</t>
  </si>
  <si>
    <t>Jupiter</t>
  </si>
  <si>
    <t>Euphonium</t>
  </si>
  <si>
    <t>Baritone Saxophone</t>
  </si>
  <si>
    <t>Tenor Saxophone</t>
  </si>
  <si>
    <t>Bass Clarinet</t>
  </si>
  <si>
    <t>Wenger Conductor's Chair (Black?) 157F088</t>
  </si>
  <si>
    <t>Music Library Storage</t>
  </si>
  <si>
    <t>Cantwell's Bridge Middle School "Choral Equipment" Bid List</t>
  </si>
  <si>
    <t>Electric Piano with built in stand</t>
  </si>
  <si>
    <t>Wenger Student Chairs</t>
  </si>
  <si>
    <t>Music Storage</t>
  </si>
  <si>
    <t>Student Electric Pianos</t>
  </si>
  <si>
    <t>Tubano Drums</t>
  </si>
  <si>
    <t>xylophones</t>
  </si>
  <si>
    <t>sound system</t>
  </si>
  <si>
    <t>Wenger Teacher Podium</t>
  </si>
  <si>
    <t>Wenger Teacher Chair</t>
  </si>
  <si>
    <t>Cantwell's Bridge Middle School "Orchestra Instruments" Bid List</t>
  </si>
  <si>
    <t>Violin Outfit (w/ bow and case) - Eastman VL80 4/4 Size</t>
  </si>
  <si>
    <t>Viola (w/ bow and case) - Eastman VA80 15 inch</t>
  </si>
  <si>
    <t>Cello (w/ bow and case) - Eastman VC80 4/4 Size</t>
  </si>
  <si>
    <t>Cello (w/ bow and case) - Eastman VC80 3/4 Size</t>
  </si>
  <si>
    <t>Bass (w/ French bow and case) - Eastman VB80 3/4 Size</t>
  </si>
  <si>
    <t>Bass (w/ French bow and case) - Eastman VB80 1/2 Size</t>
  </si>
  <si>
    <t>Cello Strings Hellicore 3/4 Medium</t>
  </si>
  <si>
    <t>Note: If HS and MS Orchestra are sharing a space, many of these needs can be combined--contact me for what can be cut out regarding overlap</t>
  </si>
  <si>
    <t>Manufacturer</t>
  </si>
  <si>
    <t>Total:</t>
  </si>
  <si>
    <t>Vendor</t>
  </si>
  <si>
    <t>Odessa High School "String Equipment" Bid List</t>
  </si>
  <si>
    <t>Note: these will preclude the need for rugs</t>
  </si>
  <si>
    <t>Contract #:</t>
  </si>
  <si>
    <t>State Contract:</t>
  </si>
  <si>
    <t>Phone Number</t>
  </si>
  <si>
    <t>Web Page</t>
  </si>
  <si>
    <t>Item/Decription</t>
  </si>
  <si>
    <t>NOTE:</t>
  </si>
  <si>
    <t>Principal:  TBA</t>
  </si>
  <si>
    <t>Pathway Teacher:  TBA</t>
  </si>
  <si>
    <t>Band Instruments Budget Total:</t>
  </si>
  <si>
    <t>Choral Equipment Budget Total:</t>
  </si>
  <si>
    <t>Orchestra Instruments Budget Total:</t>
  </si>
  <si>
    <t>String Equipment Budget Total:</t>
  </si>
  <si>
    <t xml:space="preserve">MS Choral Equipment Budget Total: </t>
  </si>
  <si>
    <t>MS Orchestra Instruments Budget Total:</t>
  </si>
  <si>
    <t>Purchasing Information</t>
  </si>
  <si>
    <t>Vendor:</t>
  </si>
  <si>
    <t>Notes:</t>
  </si>
  <si>
    <t>1. Public Bid</t>
  </si>
  <si>
    <t>1. Public bid</t>
  </si>
  <si>
    <t>3. Prices needed for budget</t>
  </si>
  <si>
    <t>2.  Confirm where item numbers were found.</t>
  </si>
  <si>
    <t>Armstrong</t>
  </si>
  <si>
    <t>Selmer</t>
  </si>
  <si>
    <t>Yamaha</t>
  </si>
  <si>
    <t>Conn</t>
  </si>
  <si>
    <t>Mack</t>
  </si>
  <si>
    <t>Varies</t>
  </si>
  <si>
    <t>Adams</t>
  </si>
  <si>
    <t>Pearl</t>
  </si>
  <si>
    <t>Zildjian</t>
  </si>
  <si>
    <t>LP</t>
  </si>
  <si>
    <t>Liberty One</t>
  </si>
  <si>
    <t>Weiss</t>
  </si>
  <si>
    <t>Remo</t>
  </si>
  <si>
    <t>TreeWorks</t>
  </si>
  <si>
    <t>P29M</t>
  </si>
  <si>
    <t>P29H</t>
  </si>
  <si>
    <t>medium weight - TreeWorks Triangle Beater</t>
  </si>
  <si>
    <t>heavy weight - TreeWorks Triangle Beater</t>
  </si>
  <si>
    <t>2. Bid as part of HS Orchestra/Strings Instruments?</t>
  </si>
  <si>
    <t>Provide manufacturers and item numbers</t>
  </si>
  <si>
    <t>Included on Technology/Textbook/Furniture List</t>
  </si>
  <si>
    <t>Furniture</t>
  </si>
  <si>
    <t>Included on Technology/Textbook/Furniture/Construction List</t>
  </si>
  <si>
    <t>Provide manufacturers, item numbers and prices</t>
  </si>
  <si>
    <t>All brass/woodwind nstruments should be quoted w/ case &amp; mouthpiece</t>
  </si>
  <si>
    <t>P2-26"</t>
  </si>
  <si>
    <t>P2-23"</t>
  </si>
  <si>
    <t>Adams Professional Generation II Timpani 26"</t>
  </si>
  <si>
    <t>P2-29"</t>
  </si>
  <si>
    <t>Adams Professional Generation II Timpani 29"</t>
  </si>
  <si>
    <t>P2-32"</t>
  </si>
  <si>
    <t>Adams Professional Generation II Timpani 32"</t>
  </si>
  <si>
    <t>Adams Professional Generation II Timpani 23"</t>
  </si>
  <si>
    <t>LP Tito</t>
  </si>
  <si>
    <t>P15-10"</t>
  </si>
  <si>
    <t>P15-14"</t>
  </si>
  <si>
    <t>P15-12"</t>
  </si>
  <si>
    <t>P15-13"</t>
  </si>
  <si>
    <t>12" - Pearl Concert Toms - Concert Series</t>
  </si>
  <si>
    <t>13" - Pearl Concert Toms - Concert Series</t>
  </si>
  <si>
    <t>14" - Pearl Concert Toms - Concert Series</t>
  </si>
  <si>
    <t>10” - Pearl Concert Toms - Concert Series</t>
  </si>
  <si>
    <t>American Metal</t>
  </si>
  <si>
    <t>Acme Thunderer</t>
  </si>
  <si>
    <t>Steve Weiss</t>
  </si>
  <si>
    <t>Danmar</t>
  </si>
  <si>
    <t>Innovative</t>
  </si>
  <si>
    <t>Vic Firth</t>
  </si>
  <si>
    <t>Balter Pro</t>
  </si>
  <si>
    <t>6"/10"/12"/13"/14" - Pearl Championship Series Marching Tenor Set Black</t>
  </si>
  <si>
    <t>Mallet Minder</t>
  </si>
  <si>
    <t>(Size Needed)</t>
  </si>
  <si>
    <t xml:space="preserve">Evans </t>
  </si>
  <si>
    <t>Clarification needed</t>
  </si>
  <si>
    <t>(Confirm Quantity)</t>
  </si>
  <si>
    <t>Williams Rhapsody</t>
  </si>
  <si>
    <t>DeMoulin</t>
  </si>
  <si>
    <t>Wenger</t>
  </si>
  <si>
    <t>(Select Size)</t>
  </si>
  <si>
    <t>Eastman</t>
  </si>
  <si>
    <t>D'Addario</t>
  </si>
  <si>
    <t>Supersensitive</t>
  </si>
  <si>
    <t>Xeros</t>
  </si>
  <si>
    <t>Kun</t>
  </si>
  <si>
    <t>Manufacturers</t>
  </si>
  <si>
    <t>size, color, shape</t>
  </si>
  <si>
    <t>size</t>
  </si>
  <si>
    <t>Evans System Blue Marching Snare Drum Head - 14"</t>
  </si>
  <si>
    <t>Evans MX5 Snare Side Marching Drum Head - 14"</t>
  </si>
  <si>
    <t>McCormicks</t>
  </si>
  <si>
    <t>DSI</t>
  </si>
  <si>
    <t>King</t>
  </si>
  <si>
    <t>American Flags</t>
  </si>
  <si>
    <t>G9</t>
  </si>
  <si>
    <t>Mascot Makers</t>
  </si>
  <si>
    <t>Mascot</t>
  </si>
  <si>
    <t>G10</t>
  </si>
  <si>
    <t>Billboard Tarps</t>
  </si>
  <si>
    <t>50-x-70-13-oz-black and white-vinyl-tarp</t>
  </si>
  <si>
    <t>Music and Arts</t>
  </si>
  <si>
    <t>Black</t>
  </si>
  <si>
    <t>Silver</t>
  </si>
  <si>
    <t>Scaffold Express</t>
  </si>
  <si>
    <t>15' Directors Scaffold PSV-CPF-15</t>
  </si>
  <si>
    <t>Yellow</t>
  </si>
  <si>
    <t>Joyo</t>
  </si>
  <si>
    <t>JOYO JW-01 Rechargeable 2.4Ghz Audio Wireless  Receiver</t>
  </si>
  <si>
    <t>M8</t>
  </si>
  <si>
    <t>APC</t>
  </si>
  <si>
    <t>APC UPS Battery Backup &amp; Surge Protector with AVR, 1500VA, APC Back-UPS Pro- NO SUBSTITUTE</t>
  </si>
  <si>
    <t>BX1500M</t>
  </si>
  <si>
    <t>M9</t>
  </si>
  <si>
    <t>Yamaha HD-200 Harmony Director - NO SUBSTITUTE</t>
  </si>
  <si>
    <t>M10</t>
  </si>
  <si>
    <t>Yamaha EF3000iS Generator- NO SUBSTITUTE</t>
  </si>
  <si>
    <t>Confirm with Choir list…may not be necessary if already accounted for.</t>
  </si>
  <si>
    <t>F3</t>
  </si>
  <si>
    <t>Band Room Sound System w/ Recording Capability</t>
  </si>
  <si>
    <t> SS1-BSS16</t>
  </si>
  <si>
    <t>https://www.jirehsupplies.com/school-bandorchestra-room-sound-system-solid-state-recording</t>
  </si>
  <si>
    <t>Books</t>
  </si>
  <si>
    <t>KJOS</t>
  </si>
  <si>
    <t>Flute Book-Foundations for Superior Performance</t>
  </si>
  <si>
    <t>Oboe BookFoundations for Superior Performance</t>
  </si>
  <si>
    <t>Bassoon Foundations for Superior Performance</t>
  </si>
  <si>
    <t>Clarinet Book Foundations for Superior Performance</t>
  </si>
  <si>
    <t>Bass Clarinet Book Foundations for Superior Performance</t>
  </si>
  <si>
    <t>Alto Sax Book Foundations for Superior Performance</t>
  </si>
  <si>
    <t>Tenor Sax Book Foundations for Superior Performance</t>
  </si>
  <si>
    <t>B8</t>
  </si>
  <si>
    <t>Bari Sax Book Foundations for Superior Performance</t>
  </si>
  <si>
    <t>B9</t>
  </si>
  <si>
    <t>Trumpet BookFoundations for Superior Performance</t>
  </si>
  <si>
    <t>B10</t>
  </si>
  <si>
    <t>Horn Book Foundations for Superior Performance</t>
  </si>
  <si>
    <t>B11</t>
  </si>
  <si>
    <t>Trombone Book Foundations for Superior Performance</t>
  </si>
  <si>
    <t>B12</t>
  </si>
  <si>
    <t>Baritone BC Book Foundations for Superior Performance</t>
  </si>
  <si>
    <t>B13</t>
  </si>
  <si>
    <t>Baritone TC Book Foundations for Superior Performance</t>
  </si>
  <si>
    <t>B14</t>
  </si>
  <si>
    <t>Tuba Book Foundations for Superior Performance</t>
  </si>
  <si>
    <t>B15</t>
  </si>
  <si>
    <t>Percussion Book Foundations for Superior Performance</t>
  </si>
  <si>
    <t>B16</t>
  </si>
  <si>
    <t>Directors Book Foundations for Superior Performance</t>
  </si>
  <si>
    <t>B17</t>
  </si>
  <si>
    <t>Fingering Chart Foundations for Superior Performance</t>
  </si>
  <si>
    <t>B18</t>
  </si>
  <si>
    <t>Korg</t>
  </si>
  <si>
    <t>Korg microKEY2 37 Mini-Key Controller</t>
  </si>
  <si>
    <t>B19</t>
  </si>
  <si>
    <t>Alfred</t>
  </si>
  <si>
    <t>Alfred's Essentials of Music Theory: Complete</t>
  </si>
  <si>
    <t>B20</t>
  </si>
  <si>
    <t>Alfred's Essentials of Music Theory: Complete Answer Key</t>
  </si>
  <si>
    <t>B21</t>
  </si>
  <si>
    <t>Person</t>
  </si>
  <si>
    <t>Music for Sight Singing: 9th Edition ISBN-10: 020595524X • ISBN-13: 9780205955244</t>
  </si>
  <si>
    <t>B22</t>
  </si>
  <si>
    <t>Pearson</t>
  </si>
  <si>
    <t>Basic Materials in Music Theory: A Programmed Approach, 12th edition ISBN: 9780205654208</t>
  </si>
  <si>
    <t>B23</t>
  </si>
  <si>
    <t>Norton</t>
  </si>
  <si>
    <t>The Musicians Guide to Theory and Analysis ISBN: 978-0-393-28990-9</t>
  </si>
  <si>
    <t>B24</t>
  </si>
  <si>
    <t>The Musicians Guide to Theory and Analysis WORKBOOK  ISBN-13: 978-0393264623</t>
  </si>
  <si>
    <t>B25</t>
  </si>
  <si>
    <t>Instrumentalist</t>
  </si>
  <si>
    <t>John Philip Sousa Award Wall Plaque</t>
  </si>
  <si>
    <t>B26</t>
  </si>
  <si>
    <t>Directors Award Wall Plaque</t>
  </si>
  <si>
    <t>B27</t>
  </si>
  <si>
    <t>Armstrong Jazz Wall Plaque</t>
  </si>
  <si>
    <t>B28</t>
  </si>
  <si>
    <t>JW Pepper</t>
  </si>
  <si>
    <t>Instrumental Music Library Storage Boxes</t>
  </si>
  <si>
    <t>Model 60-2, 1 inch deep</t>
  </si>
  <si>
    <t>B29</t>
  </si>
  <si>
    <t>Instrumental Music Library Storage Boxes-Over Size</t>
  </si>
  <si>
    <t>Model 60-3, 1 1/2 inches deep</t>
  </si>
  <si>
    <t>B30</t>
  </si>
  <si>
    <t>Instrumental Music Library Storage Boxes-Marching Band</t>
  </si>
  <si>
    <t>Model 40-2, 1"</t>
  </si>
  <si>
    <t>VL80</t>
  </si>
  <si>
    <t>VA80</t>
  </si>
  <si>
    <t>VC200</t>
  </si>
  <si>
    <t>VB95</t>
  </si>
  <si>
    <t>BA-003</t>
  </si>
  <si>
    <t>P247S M</t>
  </si>
  <si>
    <t>A310</t>
  </si>
  <si>
    <t>A410</t>
  </si>
  <si>
    <t>911-EA</t>
  </si>
  <si>
    <t>1144C</t>
  </si>
  <si>
    <t>CT1</t>
  </si>
  <si>
    <t>Notes/Questions</t>
  </si>
  <si>
    <t>VC80</t>
  </si>
  <si>
    <t>VB80</t>
  </si>
  <si>
    <t>H510S</t>
  </si>
  <si>
    <t>Kolstein</t>
  </si>
  <si>
    <t>Prim</t>
  </si>
  <si>
    <t>Helicore</t>
  </si>
  <si>
    <t>Ludwig</t>
  </si>
  <si>
    <t>Standard Series</t>
  </si>
  <si>
    <t>1 set (23,26,29,32)</t>
  </si>
  <si>
    <t>fiberglass with gauges</t>
  </si>
  <si>
    <t>with STBD ssuspended stand, 36" x 18"</t>
  </si>
  <si>
    <t>14" x 5.5"</t>
  </si>
  <si>
    <t>Tama</t>
  </si>
  <si>
    <t>Superstar Custom 5 piece shell pack (transparent black burst or other color)</t>
  </si>
  <si>
    <t>Musser</t>
  </si>
  <si>
    <t>M240</t>
  </si>
  <si>
    <t>Studio Grand 4.3 Octave Paduk marimba</t>
  </si>
  <si>
    <t>Student Xylophone, Kelon Bars</t>
  </si>
  <si>
    <t>M645</t>
  </si>
  <si>
    <t>2.5 octaves, wood case</t>
  </si>
  <si>
    <t>1.5 octaves, Symphonic Chimes, 1.5" tubes</t>
  </si>
  <si>
    <t>Congas set with bongos and stand</t>
  </si>
  <si>
    <t>Aspire</t>
  </si>
  <si>
    <t>congas and bongos</t>
  </si>
  <si>
    <t>LE-CT04-CC</t>
  </si>
  <si>
    <t>Black, 10", 12". 13", 14"</t>
  </si>
  <si>
    <t>Zildjin</t>
  </si>
  <si>
    <t>Suspended Cymbal</t>
  </si>
  <si>
    <t>Classic orchestral, 20"</t>
  </si>
  <si>
    <t>Cymbals for drum kit</t>
  </si>
  <si>
    <t>I Series</t>
  </si>
  <si>
    <t>14" hi-hat, 16" and 18" crash, 20" ride</t>
  </si>
  <si>
    <t>Alan Abel</t>
  </si>
  <si>
    <t>Triangle</t>
  </si>
  <si>
    <t>sabian</t>
  </si>
  <si>
    <t>Triangle pinch clip</t>
  </si>
  <si>
    <t>Triangle Beaters</t>
  </si>
  <si>
    <t>Grover Pro SV-TB</t>
  </si>
  <si>
    <t>set of 3 beaters</t>
  </si>
  <si>
    <t>Rock Maple</t>
  </si>
  <si>
    <t>LP1210</t>
  </si>
  <si>
    <t>Granite blocks (5)</t>
  </si>
  <si>
    <t>Verve</t>
  </si>
  <si>
    <t>Suspended Cymbal Stand</t>
  </si>
  <si>
    <t>accomodates up to 22" cymbal</t>
  </si>
  <si>
    <t>Gibraltar</t>
  </si>
  <si>
    <t>Concert Cymbal Cradle Stand</t>
  </si>
  <si>
    <t>PDP</t>
  </si>
  <si>
    <t>cymbal stands</t>
  </si>
  <si>
    <t>PDP 700 Series</t>
  </si>
  <si>
    <t>Boom Stand (2 pack)</t>
  </si>
  <si>
    <t>hi-hat stand</t>
  </si>
  <si>
    <t>PDP700 Series</t>
  </si>
  <si>
    <t>Hi-hat stand</t>
  </si>
  <si>
    <t>throne (for drum kit)</t>
  </si>
  <si>
    <t>Round top, double braced legs, no slip feet, vinyl seat</t>
  </si>
  <si>
    <t>tambourine</t>
  </si>
  <si>
    <t>double row of jingles, w/ case</t>
  </si>
  <si>
    <t>wind chimes</t>
  </si>
  <si>
    <t>LP449C</t>
  </si>
  <si>
    <t>25 Bar Single Row</t>
  </si>
  <si>
    <t>Toca</t>
  </si>
  <si>
    <t>sleigh bells</t>
  </si>
  <si>
    <t>25 bells on handle</t>
  </si>
  <si>
    <t>claves</t>
  </si>
  <si>
    <t>Grenadilla Wood Clave</t>
  </si>
  <si>
    <t>maracas</t>
  </si>
  <si>
    <t>Macho Maraca</t>
  </si>
  <si>
    <t>Sabian</t>
  </si>
  <si>
    <t>gong</t>
  </si>
  <si>
    <t>26"Symphonic Gong</t>
  </si>
  <si>
    <t>gong stand</t>
  </si>
  <si>
    <t>for 22" - 34" gongs</t>
  </si>
  <si>
    <t>Bass Drum Mallet</t>
  </si>
  <si>
    <t>TG01</t>
  </si>
  <si>
    <t>general mallet</t>
  </si>
  <si>
    <t>xylophone/marimba mallets</t>
  </si>
  <si>
    <t>soft</t>
  </si>
  <si>
    <t>round head</t>
  </si>
  <si>
    <t>medium</t>
  </si>
  <si>
    <t>hard</t>
  </si>
  <si>
    <t>Hard Phenolic Keyboard Mallets</t>
  </si>
  <si>
    <t>M6/M7</t>
  </si>
  <si>
    <t>1 inch round</t>
  </si>
  <si>
    <t>Portable Sound System</t>
  </si>
  <si>
    <t>bass amp</t>
  </si>
  <si>
    <t>Digital Keyboard</t>
  </si>
  <si>
    <t>weighted keys, pedal</t>
  </si>
  <si>
    <t>Wind Instruments</t>
  </si>
  <si>
    <t>Yamaha or Jupiter</t>
  </si>
  <si>
    <t>3/4 size, 3 valve , with case (wheels)</t>
  </si>
  <si>
    <t>YEP201</t>
  </si>
  <si>
    <t>3 valve</t>
  </si>
  <si>
    <t>Blessing</t>
  </si>
  <si>
    <t>Horn</t>
  </si>
  <si>
    <t>BFH-1287</t>
  </si>
  <si>
    <t>single horn</t>
  </si>
  <si>
    <t>BFH-1461N</t>
  </si>
  <si>
    <t>double horn</t>
  </si>
  <si>
    <t>JBS1000</t>
  </si>
  <si>
    <t>low A</t>
  </si>
  <si>
    <t>YTS26</t>
  </si>
  <si>
    <t>laquer finish</t>
  </si>
  <si>
    <t>Vito</t>
  </si>
  <si>
    <t>low Eb</t>
  </si>
  <si>
    <t>Method Books - This should be left to teacher preference</t>
  </si>
  <si>
    <t>14 Weeks to a Better Band</t>
  </si>
  <si>
    <t>Conductor Book</t>
  </si>
  <si>
    <t>8th Grade</t>
  </si>
  <si>
    <t>Flute</t>
  </si>
  <si>
    <t>Clarinet</t>
  </si>
  <si>
    <t>Alto Saxophone</t>
  </si>
  <si>
    <t>Trumpet</t>
  </si>
  <si>
    <t>Trombone</t>
  </si>
  <si>
    <t>Drums</t>
  </si>
  <si>
    <t>Measures of Success or Essential Elements, Book 2</t>
  </si>
  <si>
    <t>7th Grade</t>
  </si>
  <si>
    <t>Measures of Success or Essential Elements, Book 1</t>
  </si>
  <si>
    <t>6th Grade</t>
  </si>
  <si>
    <t>Percussion Storage/Workstation</t>
  </si>
  <si>
    <t>HS-P10</t>
  </si>
  <si>
    <t>HS-P11</t>
  </si>
  <si>
    <t>HS-P12</t>
  </si>
  <si>
    <t>HS-P13</t>
  </si>
  <si>
    <t>HS-P14</t>
  </si>
  <si>
    <t>HS-P16</t>
  </si>
  <si>
    <t>HS-P17</t>
  </si>
  <si>
    <t>HS-P18</t>
  </si>
  <si>
    <t>HS-P19</t>
  </si>
  <si>
    <t>HS-P20</t>
  </si>
  <si>
    <t>HS-P21</t>
  </si>
  <si>
    <t>HS-P22</t>
  </si>
  <si>
    <t>HS-P23</t>
  </si>
  <si>
    <t>HS-P24</t>
  </si>
  <si>
    <t>HS-P25</t>
  </si>
  <si>
    <t>HS-P26</t>
  </si>
  <si>
    <t>HS-P27</t>
  </si>
  <si>
    <t>HS-P28</t>
  </si>
  <si>
    <t>HS-P30</t>
  </si>
  <si>
    <t>HS-P31</t>
  </si>
  <si>
    <t>HS-P32</t>
  </si>
  <si>
    <t>HS-P33</t>
  </si>
  <si>
    <t>HS-P34</t>
  </si>
  <si>
    <t>HS-P35</t>
  </si>
  <si>
    <t>HS-P36</t>
  </si>
  <si>
    <t>HS-P37</t>
  </si>
  <si>
    <t>HS-P38</t>
  </si>
  <si>
    <t>HS-P39</t>
  </si>
  <si>
    <t>HS-P40</t>
  </si>
  <si>
    <t>HS-P41</t>
  </si>
  <si>
    <t>HS-P42</t>
  </si>
  <si>
    <t>HS-P43</t>
  </si>
  <si>
    <t>HS-P44</t>
  </si>
  <si>
    <t>HS-P45</t>
  </si>
  <si>
    <t>HS-P46</t>
  </si>
  <si>
    <t>HS-P47</t>
  </si>
  <si>
    <t>HS-P48</t>
  </si>
  <si>
    <t>HS-P49</t>
  </si>
  <si>
    <t>HS-P50</t>
  </si>
  <si>
    <t>HS-P51</t>
  </si>
  <si>
    <t>HS-P52</t>
  </si>
  <si>
    <t>HS-P53</t>
  </si>
  <si>
    <t>HS-P54</t>
  </si>
  <si>
    <t>HS-P55</t>
  </si>
  <si>
    <t>HS-P56</t>
  </si>
  <si>
    <t>HS-P57</t>
  </si>
  <si>
    <t>HS-P58</t>
  </si>
  <si>
    <t>HS-P59</t>
  </si>
  <si>
    <t>HS-P60</t>
  </si>
  <si>
    <t>HS-P61</t>
  </si>
  <si>
    <t>HS-P62</t>
  </si>
  <si>
    <t>HS-P63</t>
  </si>
  <si>
    <t>HS-P64</t>
  </si>
  <si>
    <t>HS-P65</t>
  </si>
  <si>
    <t>HS-P66</t>
  </si>
  <si>
    <t>HS-P67</t>
  </si>
  <si>
    <t>HS-P68</t>
  </si>
  <si>
    <t>Armstrong 204 Piccolo, case &amp; mouthpiece</t>
  </si>
  <si>
    <t>Selmer 123FB Plastic Oboe, case &amp; mouthpiece</t>
  </si>
  <si>
    <t>Selmer 1430LP Bb Bass Clarinet, case &amp; mouthpiece</t>
  </si>
  <si>
    <t>Mack TU210 Concert Tuba, case &amp; mouthpiece</t>
  </si>
  <si>
    <t>HS-S10</t>
  </si>
  <si>
    <t>HS-S11</t>
  </si>
  <si>
    <t>HS-S12</t>
  </si>
  <si>
    <t>HS-S13</t>
  </si>
  <si>
    <t>HS-S14</t>
  </si>
  <si>
    <t>HS-S15</t>
  </si>
  <si>
    <t>MS-P10</t>
  </si>
  <si>
    <t>MS-P11</t>
  </si>
  <si>
    <t>MS-P12</t>
  </si>
  <si>
    <t>MS-P13</t>
  </si>
  <si>
    <t>MS-P14</t>
  </si>
  <si>
    <t>MS-P15</t>
  </si>
  <si>
    <t>MS-P16</t>
  </si>
  <si>
    <t>MS-P17</t>
  </si>
  <si>
    <t>MS-P18</t>
  </si>
  <si>
    <t>MS-P19</t>
  </si>
  <si>
    <t>MS-P20</t>
  </si>
  <si>
    <t>MS-P21</t>
  </si>
  <si>
    <t>MS-P22</t>
  </si>
  <si>
    <t>MS-P23</t>
  </si>
  <si>
    <t>MS-P24</t>
  </si>
  <si>
    <t>MS-P25</t>
  </si>
  <si>
    <t>MS-P26</t>
  </si>
  <si>
    <t>MS-P27</t>
  </si>
  <si>
    <t>MS-P28</t>
  </si>
  <si>
    <t>MS-P29</t>
  </si>
  <si>
    <t>MS-P30</t>
  </si>
  <si>
    <t>MS-P31</t>
  </si>
  <si>
    <t>MS-P32</t>
  </si>
  <si>
    <t>MS-P33</t>
  </si>
  <si>
    <t>MS-P34</t>
  </si>
  <si>
    <t>MS-P35</t>
  </si>
  <si>
    <t>Kawai</t>
  </si>
  <si>
    <t>HS-M10</t>
  </si>
  <si>
    <t>HS-M11</t>
  </si>
  <si>
    <t>HS-M12</t>
  </si>
  <si>
    <t>HS-M13</t>
  </si>
  <si>
    <t>HS-M14</t>
  </si>
  <si>
    <t>HS-M15</t>
  </si>
  <si>
    <t>HS-M16</t>
  </si>
  <si>
    <t>HS-M17</t>
  </si>
  <si>
    <t>HS-M18</t>
  </si>
  <si>
    <t>HS-M19</t>
  </si>
  <si>
    <t>HS-M20</t>
  </si>
  <si>
    <t>HS-M21</t>
  </si>
  <si>
    <t>HS-M22</t>
  </si>
  <si>
    <t>HS-M23</t>
  </si>
  <si>
    <t>HS-M24</t>
  </si>
  <si>
    <t>HS-M25</t>
  </si>
  <si>
    <t>HS-M26</t>
  </si>
  <si>
    <t>HS-M27</t>
  </si>
  <si>
    <t>HS-M28</t>
  </si>
  <si>
    <t>HS-M29</t>
  </si>
  <si>
    <t>HS-M30</t>
  </si>
  <si>
    <t>HS-M31</t>
  </si>
  <si>
    <t>HS-M32</t>
  </si>
  <si>
    <t>HS-M33</t>
  </si>
  <si>
    <t>HS-M34</t>
  </si>
  <si>
    <t>HS-M35</t>
  </si>
  <si>
    <t>HS-M36</t>
  </si>
  <si>
    <t>HS-M37</t>
  </si>
  <si>
    <t>HS-M38</t>
  </si>
  <si>
    <t>HS-M39</t>
  </si>
  <si>
    <t>HS-M40</t>
  </si>
  <si>
    <t>HS-M41</t>
  </si>
  <si>
    <t>HS-M42</t>
  </si>
  <si>
    <t>HS-M43</t>
  </si>
  <si>
    <t>HS-M44</t>
  </si>
  <si>
    <t>HS-M45</t>
  </si>
  <si>
    <t>HS-M46</t>
  </si>
  <si>
    <t>HS-M47</t>
  </si>
  <si>
    <t>HS-M48</t>
  </si>
  <si>
    <t>HS-M49</t>
  </si>
  <si>
    <t>HS-M50</t>
  </si>
  <si>
    <t>HS-M51</t>
  </si>
  <si>
    <t>HS-M52</t>
  </si>
  <si>
    <t>HS-M53</t>
  </si>
  <si>
    <t>HS-M54</t>
  </si>
  <si>
    <t>HS-M55</t>
  </si>
  <si>
    <t>HS-M56</t>
  </si>
  <si>
    <t>HS-M57</t>
  </si>
  <si>
    <t>MS-S10</t>
  </si>
  <si>
    <t>MS-S11</t>
  </si>
  <si>
    <t>MS-S12</t>
  </si>
  <si>
    <t>Miscellaneous</t>
  </si>
  <si>
    <t>Included on Miscellaneous List</t>
  </si>
  <si>
    <t>GX-1</t>
  </si>
  <si>
    <t>Grand piano</t>
  </si>
  <si>
    <t>Vic Firth Tom Gauger TG04 Bass Drum Mallets - Rollers, set of two (pair)</t>
  </si>
  <si>
    <t>Innovative Soloist Series IP200 Med Soft Birch Marimba Mallets, set of two (pair)</t>
  </si>
  <si>
    <t>Innovative Soloist Series IP240 Medium Birch Marimba Mallets, set of two (pair)</t>
  </si>
  <si>
    <t>Innovative Soloist Series IP275 Med Hard Legato Birch Marimba Mallets, set of two (pair)</t>
  </si>
  <si>
    <t>Innovative Soloist Series IP300 Med Hard Birch Marimba Mallets, set of two (pair)</t>
  </si>
  <si>
    <t>Innovative Soloist Series IP400 Hard Birch Marimba Mallets, set of two (pair)</t>
  </si>
  <si>
    <t>Innovative Concert Series CT1 Legato Timpani Mallets, set of two (pair)</t>
  </si>
  <si>
    <t>Innovative Concert Series CT3 Medium General Timpani Mallets, set of two (pair)</t>
  </si>
  <si>
    <t>Innovative Concert Series CT6 Hard Felt Ball Timpani Mallets, set of two (pair)</t>
  </si>
  <si>
    <t>Vic Firth World Classic - Alex Acuna Purple El Palo, set of two (pair)</t>
  </si>
  <si>
    <t>Innovative James Ross IP901 Soft Xylo/Bell Mallets, set of two (pair)</t>
  </si>
  <si>
    <t>Innovative James Ross IP902 Med Soft Xylo/Bell Mallets, set of two (pair)</t>
  </si>
  <si>
    <t>Innovative James Ross IP904 Hard Xylo/Bell Mallets, set of two (pair)</t>
  </si>
  <si>
    <t>Balter Pro Vibe Series Rattan 23R Medium Blue Cord, set of two (pair)</t>
  </si>
  <si>
    <t>Balter Pro Vibe Series Rattan 22R Med. Hard Green Cord, set of two (pair)</t>
  </si>
  <si>
    <t>Zildjian 18" Stadium Medium Hand Crash Cymbals, set of two (pair)</t>
  </si>
  <si>
    <t>Adams Professional Generation II Timpani - Set of 4: 23", 26", 29, and 32"</t>
  </si>
  <si>
    <t>Pearl T-930 Concert Double Tom Stand</t>
  </si>
  <si>
    <t>Latin Percussion</t>
  </si>
  <si>
    <t>Grover Pro SV-TB Triangle Beaters - Set of 3 beaters</t>
  </si>
  <si>
    <t>PDP 700 Series Hi-Hat Stand</t>
  </si>
  <si>
    <t>PDP 700 Series Throne (for drum kit) - Round top, double braced legs, no slip feet and vinyl seat</t>
  </si>
  <si>
    <t>TreeWorks Triangle Beater, medium weight</t>
  </si>
  <si>
    <t xml:space="preserve">TreeWorks Triangle Beater, heavy weight </t>
  </si>
  <si>
    <t>Ludwig Standard Series Timpani, One Set of 23", 26", 29", and 32" with fiberglass gauges</t>
  </si>
  <si>
    <t>Pearl PHM-1465 Philharmonic Concert Snare Drum - Maple 14"x6.5" with stand</t>
  </si>
  <si>
    <t xml:space="preserve">Pearl PBE-3618 Concert Bass Drum with suspended stand, 36"x18"  </t>
  </si>
  <si>
    <t>Zildjian 18" Germanic Crash Cymbals, medium-heavy, set of two (pair)</t>
  </si>
  <si>
    <t>Zildjian P0625 Low Octave Crotales with mounting bar</t>
  </si>
  <si>
    <t>DSI 6' Commander Center Podium, silver</t>
  </si>
  <si>
    <t>APC BX15000M UPS Battery Backup &amp; Surge Protector with AVR, 1500VA, APC Back-UPS Pro- NO SUBSTITUTE</t>
  </si>
  <si>
    <t>Prim P247S M Cello Strings, 4/4 Medium</t>
  </si>
  <si>
    <t>Williams Rhapsody 2 88-Key Console Digital Piano, Ebony Polish</t>
  </si>
  <si>
    <t>Selmer  1432B Resonite Bassoon, case &amp; mouthpiece</t>
  </si>
  <si>
    <t>Yamaha YBS62 Baritone Saxophone, case &amp; mouthpiece</t>
  </si>
  <si>
    <t>Conn 8D Double (French) Horn, case &amp; mouthpiece</t>
  </si>
  <si>
    <t>Yamaha YTS62III Tenor Saxophone, case &amp; mouthpiece</t>
  </si>
  <si>
    <t>Mack EU1150S Compensating Euphonium, case &amp; mouthpiece</t>
  </si>
  <si>
    <t>Mack TB831L Bass Trombone, case &amp; mouthpiece</t>
  </si>
  <si>
    <t>Yamaha YMP204 Mellophone, Lacquer finish, case &amp; mouthpiece</t>
  </si>
  <si>
    <t>Yamaha YBH301M Marching Baritone Euphonium, Lacquer finish, case &amp; mouthpiece</t>
  </si>
  <si>
    <t>Yamaha YBB202 Contra Marching Tuba, Lacquer finish, case &amp; mouthpiece</t>
  </si>
  <si>
    <t>Adams VSNV31 Soloist Vibraphone 3.1 Octave with frame</t>
  </si>
  <si>
    <t>Adams MCKV43 Concert Marimba with field frame</t>
  </si>
  <si>
    <t>Adams XS2KV40 Solist Xylophone with field frame</t>
  </si>
  <si>
    <t>Adams BK2001 Standard Chimes, with set of two mallets (pair)</t>
  </si>
  <si>
    <t>Zildjian P0615 High Octave Crotales with mounting bar</t>
  </si>
  <si>
    <t>Pearl Export EXX 5-Piece Drum Set with Hardware - 20″ Bass Drum, 12" Tom, 13" Tom, 16" Floor Tom, &amp; 14" Snare</t>
  </si>
  <si>
    <t>Pearl PTE-10 Concert Series Toms - 10”</t>
  </si>
  <si>
    <t>Pearl PTE-12 Concert Series Toms - 12”</t>
  </si>
  <si>
    <t>Pearl PTE-13 Concert Series Toms - 13”</t>
  </si>
  <si>
    <t>Pearl PTE-14 Concert Series Toms - 14”</t>
  </si>
  <si>
    <t xml:space="preserve">Remo DJ-0014 Key-Tuned Djembe - 14" </t>
  </si>
  <si>
    <t>Weiss W-450 Bell Tree - Mountable with Steel Frame</t>
  </si>
  <si>
    <t>HS-P29-M</t>
  </si>
  <si>
    <t>HS-P29-H</t>
  </si>
  <si>
    <t>HS-P15-10</t>
  </si>
  <si>
    <t>HS-P15-12</t>
  </si>
  <si>
    <t>HS-P15-13</t>
  </si>
  <si>
    <t>HS-P15-14</t>
  </si>
  <si>
    <t>Pearl Championship Series Marching Tenor Drum "Quint" Set Black, 6"/10"/12"/13"/14"</t>
  </si>
  <si>
    <t>Pearl Black Backbar for CXT-1 Tenor Drum Carriers</t>
  </si>
  <si>
    <t>Pearl CX Air Frame Tenor Drum Carrier</t>
  </si>
  <si>
    <t>Suspended cymbal, 18”, medium-thin</t>
  </si>
  <si>
    <t>Weiss SW-32CHAU Hand Selected Chau Gong, 32”</t>
  </si>
  <si>
    <t>Gibraltar GPRGSL Large Gong Stand</t>
  </si>
  <si>
    <t>Danmar 17A Table Top Castanet Instrument</t>
  </si>
  <si>
    <t>Pearl Championship Marching Snare Drum Black, 14"</t>
  </si>
  <si>
    <t xml:space="preserve">Pearl Marching Bass Drum Case - 20" </t>
  </si>
  <si>
    <t>Pearl Marching Bass Drum Case - 22"</t>
  </si>
  <si>
    <t xml:space="preserve">Pearl Marching Bass Drum Case - 24" </t>
  </si>
  <si>
    <t>Pearl Marching Bass Drum Case - 26"</t>
  </si>
  <si>
    <t>Pearl Marching Bass Drum Case - 28"</t>
  </si>
  <si>
    <t xml:space="preserve">Pearl Marching Bass Drum Cover - 20" </t>
  </si>
  <si>
    <t xml:space="preserve">Pearl Marching Bass Drum Cover - 22" </t>
  </si>
  <si>
    <t xml:space="preserve">Pearl Marching Bass Drum Cover -24" </t>
  </si>
  <si>
    <t xml:space="preserve">Pearl Marching Bass Drum Cover -26" </t>
  </si>
  <si>
    <t>Pearl Marching Bass Drum Cover - 28"</t>
  </si>
  <si>
    <t>D'Addario A310 Violin Strings Ascente 4/4 Medium</t>
  </si>
  <si>
    <t>D'Addario A410 Viola Strings Ascente Long Medium</t>
  </si>
  <si>
    <t xml:space="preserve">Supersensitive 911EA Rosin - Violin </t>
  </si>
  <si>
    <t xml:space="preserve">Pops Products 1399 Medium Bass Rosin </t>
  </si>
  <si>
    <t xml:space="preserve">Xeros 1144C Cello Endpin Anchor </t>
  </si>
  <si>
    <t>Kun 830350 Violin Shoulder Rest - 4/4</t>
  </si>
  <si>
    <t>Kun 380400 Viola Shoulder Rest - 15-16"</t>
  </si>
  <si>
    <t>Peral Concert Snare Drum with stand, 14" x 5.5"</t>
  </si>
  <si>
    <t>Musser M240 Marimba, Studio Grand 4.3 Octave Paduk</t>
  </si>
  <si>
    <t>Musser Student Xylophone, Kelon Bars</t>
  </si>
  <si>
    <t>Musser M645 Orchestra Bells, 2.5 octaves, with wood case</t>
  </si>
  <si>
    <t>Ludwig LE-CT04-CC Tom-toms Black Set of 4 sizes: 10", 12", 13" and 14"</t>
  </si>
  <si>
    <t>Adams GAT33 Artist (Glockenspiel) Concert Bells with field frame</t>
  </si>
  <si>
    <t>Yamaha YEP201 Euphonium, 3-valve</t>
  </si>
  <si>
    <t>Blessing BFH-1287 Single Horn</t>
  </si>
  <si>
    <t>Blessing BFH-1461N Double Horn</t>
  </si>
  <si>
    <t>Jupiter JBS1000 Baritone Saxophone, Low A</t>
  </si>
  <si>
    <t>Yamaha YTS26 Tenor Saxophone with Laquer finish</t>
  </si>
  <si>
    <t>Vito 7168 Bass Clarinet, Low Eb</t>
  </si>
  <si>
    <t>Kun 830350 - Violin Shoulder Rest -  4/4</t>
  </si>
  <si>
    <t>Kun 830400 - Viola Shoulder Rest - 15-16"</t>
  </si>
  <si>
    <t>Prim P247S M - Cello Strings  4/4 Medium</t>
  </si>
  <si>
    <t>Eastman VL80 Violin with bow &amp; case -  4/4 Size</t>
  </si>
  <si>
    <t>Eastman VA80 Viola with bow &amp; case - 15 inch</t>
  </si>
  <si>
    <t>Eastman VC80 Cello with bow &amp; case -  4/4 Size</t>
  </si>
  <si>
    <t>Eastman VC80 Cello with bow &amp; case -  3/4 Size</t>
  </si>
  <si>
    <t>Eastman VB80 Bass with French bow &amp; case -  3/4 Size</t>
  </si>
  <si>
    <t>Eastman VB80 Bass with French bow &amp; case -  1/2 Size</t>
  </si>
  <si>
    <t>Pearl MTS-3000 Advanced Marching Tenor Drum Stand</t>
  </si>
  <si>
    <t>Pearl Marching Tenor Drum Case</t>
  </si>
  <si>
    <t>Pearl Marching Tenor Drum Cover</t>
  </si>
  <si>
    <t>PDP 700 Series Boom Cymbal Stands, set of two (pair)</t>
  </si>
  <si>
    <t>HS-C01</t>
  </si>
  <si>
    <t>HS-C02</t>
  </si>
  <si>
    <t>HS-S01</t>
  </si>
  <si>
    <t>HS-S02</t>
  </si>
  <si>
    <t>HS-S03</t>
  </si>
  <si>
    <t>HS-S04</t>
  </si>
  <si>
    <t>HS-S05</t>
  </si>
  <si>
    <t>HS-S06</t>
  </si>
  <si>
    <t>HS-S07</t>
  </si>
  <si>
    <t>HS-S08</t>
  </si>
  <si>
    <t>HS-S09</t>
  </si>
  <si>
    <t>MS-P01</t>
  </si>
  <si>
    <t>MS-P02</t>
  </si>
  <si>
    <t>MS-P03</t>
  </si>
  <si>
    <t>MS-P04</t>
  </si>
  <si>
    <t>MS-P05</t>
  </si>
  <si>
    <t>MS-P06</t>
  </si>
  <si>
    <t>MS-P07</t>
  </si>
  <si>
    <t>MS-P08</t>
  </si>
  <si>
    <t>MS-P09</t>
  </si>
  <si>
    <t>MS-B01</t>
  </si>
  <si>
    <t>MS-B02</t>
  </si>
  <si>
    <t>MS-B03</t>
  </si>
  <si>
    <t>MS-B04</t>
  </si>
  <si>
    <t>MS-B05</t>
  </si>
  <si>
    <t>MS-B06</t>
  </si>
  <si>
    <t>MS-B07</t>
  </si>
  <si>
    <t>MS-C01</t>
  </si>
  <si>
    <t>MS-C02</t>
  </si>
  <si>
    <t>MS-C03</t>
  </si>
  <si>
    <t>MS-C04</t>
  </si>
  <si>
    <t>MS-S01</t>
  </si>
  <si>
    <t>MS-S02</t>
  </si>
  <si>
    <t>MS-S03</t>
  </si>
  <si>
    <t>MS-S04</t>
  </si>
  <si>
    <t>MS-S05</t>
  </si>
  <si>
    <t>MS-S06</t>
  </si>
  <si>
    <t>MS-S07</t>
  </si>
  <si>
    <t>MS-S08</t>
  </si>
  <si>
    <t>MS-S09</t>
  </si>
  <si>
    <t>HS-M01</t>
  </si>
  <si>
    <t>HS-M02</t>
  </si>
  <si>
    <t>HS-M03</t>
  </si>
  <si>
    <t>HS-M04</t>
  </si>
  <si>
    <t>HS-M05</t>
  </si>
  <si>
    <t>HS-M06</t>
  </si>
  <si>
    <t>HS-M07</t>
  </si>
  <si>
    <t>HS-M08</t>
  </si>
  <si>
    <t>HS-M09</t>
  </si>
  <si>
    <t>HS-B01</t>
  </si>
  <si>
    <t>HS-B02</t>
  </si>
  <si>
    <t>HS-B03</t>
  </si>
  <si>
    <t>HS-B04</t>
  </si>
  <si>
    <t>HS-B05</t>
  </si>
  <si>
    <t>HS-B06</t>
  </si>
  <si>
    <t>HS-B07</t>
  </si>
  <si>
    <t>HS-P01</t>
  </si>
  <si>
    <t>HS-P02</t>
  </si>
  <si>
    <t>HS-P03</t>
  </si>
  <si>
    <t>HS-P04</t>
  </si>
  <si>
    <t>HS-P05</t>
  </si>
  <si>
    <t>HS-P06</t>
  </si>
  <si>
    <t>HS-P07</t>
  </si>
  <si>
    <t>HS-P08</t>
  </si>
  <si>
    <t>HS-P09</t>
  </si>
  <si>
    <t>HS-W01</t>
  </si>
  <si>
    <t>HS-W02</t>
  </si>
  <si>
    <t>HS-W03</t>
  </si>
  <si>
    <t>HS-W04</t>
  </si>
  <si>
    <t>HS-W05</t>
  </si>
  <si>
    <t>HS-W06</t>
  </si>
  <si>
    <t>HS-A01</t>
  </si>
  <si>
    <t>HS-A02</t>
  </si>
  <si>
    <t>HS-A03</t>
  </si>
  <si>
    <t>HS-A04</t>
  </si>
  <si>
    <t>HS-A05</t>
  </si>
  <si>
    <t>HS-A06</t>
  </si>
  <si>
    <t>Latin Percussion LP256B Tito Puente Timbale Set - 13"/14" Solid Brass with stand</t>
  </si>
  <si>
    <t>Latin Percussion LP229 Mambo Cowbell</t>
  </si>
  <si>
    <t>Latin Percussion LP1207 Jam Block - Medium Pitch Red</t>
  </si>
  <si>
    <t xml:space="preserve">Latin Percussion LP234A Afuche/Cabasa - Standard Wood </t>
  </si>
  <si>
    <t>Latin Percussion LP483 Pro Shekere</t>
  </si>
  <si>
    <t>Latin Percussion LP209 Vibra-Slap II - Deluxe Wood</t>
  </si>
  <si>
    <t>Latin Percussion LP440 Shake-It Shaker</t>
  </si>
  <si>
    <t>Latin Percussion LP 06" Triangle</t>
  </si>
  <si>
    <t>Latin Percussion LP 08" Triangle</t>
  </si>
  <si>
    <t>Latin Percussion LP1428NYN Cajón, Black Box Wire Cajon with Natural faceplate</t>
  </si>
  <si>
    <t>Weiss SW-OCEAN18, Ocean 18" Drum</t>
  </si>
  <si>
    <t>Latin Percussion LP Aspire Wood Conga Set with stand, Quinto – 11”, Conga – 11¾”</t>
  </si>
  <si>
    <t>Latin Percussion LP Double Conga Stand with wheels</t>
  </si>
  <si>
    <t>Zildjian Suspended cymbal, 18”, medium-thin</t>
  </si>
  <si>
    <t>Weiss 32” - Hand Selected Chau Gong</t>
  </si>
  <si>
    <t>Latin Percussion LP793X Galaxy Giovanni Series Wood Bongos</t>
  </si>
  <si>
    <t xml:space="preserve">Latin Percussion LPM245 Bongo Stand - Matador Strap Lock </t>
  </si>
  <si>
    <t>Latin Percussion LP 1210 Temple (Granite) Blocks - Set of 5</t>
  </si>
  <si>
    <t xml:space="preserve">Latin Percussion LP231A Agogo Bells - Standard </t>
  </si>
  <si>
    <t xml:space="preserve">Latin Percussion LP455A Rainstick - Traditional 49" </t>
  </si>
  <si>
    <t>McCormicks 6' Aluminum Flag Poles</t>
  </si>
  <si>
    <t>DSI 36" Guard Rifles</t>
  </si>
  <si>
    <t>King 36" King Sabers (lifetime guarantee)</t>
  </si>
  <si>
    <t>American Flags US Flag with Baldric</t>
  </si>
  <si>
    <t>American Flags DE Flag with Baldric</t>
  </si>
  <si>
    <t>G2 Practice Flags</t>
  </si>
  <si>
    <t>G2 Parade Flags</t>
  </si>
  <si>
    <t>Music and Arts, Selmer Flip Folders, black, 10 pages</t>
  </si>
  <si>
    <t>Mascot Makers, Mascot</t>
  </si>
  <si>
    <t>Billboard Tarps, 50-x-70-13-oz-black and white-vinyl-tarp</t>
  </si>
  <si>
    <t>Boss, DB-90 Metronome</t>
  </si>
  <si>
    <t>Anchor Audio, Mega Vox Speaker, dual channel</t>
  </si>
  <si>
    <t>Scaffold Express, 15' Directors Scaffold PSV-CPF-15, yellow</t>
  </si>
  <si>
    <t>Kawai GX-1 Grand piano</t>
  </si>
  <si>
    <t>Eastman VL80 4/4 Size, Violin (with bow and case)</t>
  </si>
  <si>
    <t>Eastman VA80 16 inch, Viola (with bow and case)</t>
  </si>
  <si>
    <t xml:space="preserve">Eastman VC100 4/4 Size, Cello (with bow and case) </t>
  </si>
  <si>
    <t xml:space="preserve">Eastman VB95 3/4 Size, Bass (with French bow and case) </t>
  </si>
  <si>
    <t xml:space="preserve">Eastman VB95 3/4 Size, Bass (with German bow and case) </t>
  </si>
  <si>
    <t>Kolstein Bass Quiver</t>
  </si>
  <si>
    <t>Southwest Strings CT1 Violin Chin Rest Tool</t>
  </si>
  <si>
    <t>Tama Drum Kit, Superstar Custom 5 piece shell pack, transparent black burst finish - 22″ Bass Drum, 10" Tom, 12" Tom, 16" Floor Tom, &amp; 14" Snare</t>
  </si>
  <si>
    <t>Musser Symphonic Chimes - 1.5 octaves, 1.5" tubes</t>
  </si>
  <si>
    <t>Latin Percussion LP Aspire Congas set with bongos and stand</t>
  </si>
  <si>
    <t>Zildjian Suspended Classic Orchestral Cymbal 20"</t>
  </si>
  <si>
    <t>Zildjian Set of Crash Cymbals, 18"</t>
  </si>
  <si>
    <t>Zildjian I Series Set of Cymbals for drum kit - 14" hi-hat, 16" crash, 18" crash, and 20" ride</t>
  </si>
  <si>
    <t>Sabian 61122 Triangle pinch clip</t>
  </si>
  <si>
    <t>Grover Woodblock in Rock Maple</t>
  </si>
  <si>
    <t>Verve Suspended Cymbal Stand - accomodates up to 22" cymbals</t>
  </si>
  <si>
    <t>Gibraltar Concert Cymbal Cradle Stand</t>
  </si>
  <si>
    <t>Latin Percussion LP449C  Wind Chimes - 25 Bar Single row</t>
  </si>
  <si>
    <t>Toca Sleigh Bells - 25 bells on handle</t>
  </si>
  <si>
    <t>Latin Percussion LP261 Grenadilla Wood Clave, set of two (pair)</t>
  </si>
  <si>
    <t>Latin Percussion LP394 Macho Maracas, set of two (pair)</t>
  </si>
  <si>
    <t>Sabian 52602  Symphonic Gong -26"</t>
  </si>
  <si>
    <t>Sabian 61005 gong stand for 22" - 34" gongs</t>
  </si>
  <si>
    <t>Vic Firth TG01 Bass Drum Mallet - general mallet</t>
  </si>
  <si>
    <t>Vic Firth Xylophone/Marimba Mallets - Soft Round Head</t>
  </si>
  <si>
    <t>Vic Firth Xylophone/Marimba Mallets - Medium Round Head</t>
  </si>
  <si>
    <t>Vic Firth Xylophone/Marimba Mallets - Hard Round Head</t>
  </si>
  <si>
    <t>Vic Firth M6/M7 Hard Phenolic Keyboard Mallets - 1 Inch Round</t>
  </si>
  <si>
    <t>Helicore H510S - Cello Strings  3/4 Medium</t>
  </si>
  <si>
    <t>Armstrong Jazz Wall Plaque (THE INSTRUMENTALIST: 23PL)</t>
  </si>
  <si>
    <t>John Philip Sousa Award Wall Plaque (THE INSTRUMENTALIST: 21PL)</t>
  </si>
  <si>
    <t>Directors Band Award Wall Plaque (THE INSTRUMENTALIST: 25PL)</t>
  </si>
  <si>
    <t xml:space="preserve">JW Pepper, Instrumental Music Library Storage Boxes, Model 60-2, 1" deep, 958330 </t>
  </si>
  <si>
    <t xml:space="preserve">JW Pepper, Instrumental Music Library Storage Boxes-Over Size, Model 60-3, 1-1/2" deep, 958355 </t>
  </si>
  <si>
    <t xml:space="preserve">JW Pepper, Instrumental Music Library Storage Boxes-Marching Band, Model 40-2, 1" deep, 
958389 </t>
  </si>
  <si>
    <t>Description</t>
  </si>
  <si>
    <t>Total Quantity</t>
  </si>
  <si>
    <t>Unit Cost</t>
  </si>
  <si>
    <t>Total Cost</t>
  </si>
  <si>
    <t>Alan Abel Triangle 04" Small Triangle</t>
  </si>
  <si>
    <t>Tubano Drums - Remo World Music Drumming Package A</t>
  </si>
  <si>
    <t>Studio 49 Orff Soprano Xylophone</t>
  </si>
  <si>
    <t>Studio 49 Orff Alto Xylophone</t>
  </si>
  <si>
    <t>MS-C05</t>
  </si>
  <si>
    <t>Studio 49 Orff Bass Xylophone</t>
  </si>
  <si>
    <t>MS-B08</t>
  </si>
  <si>
    <t>Behringer Ultratone K900FX - 90W 12" Keyboard Amp</t>
  </si>
  <si>
    <t>G-01</t>
  </si>
  <si>
    <t>G-02</t>
  </si>
  <si>
    <t>G-03</t>
  </si>
  <si>
    <t>G-04</t>
  </si>
  <si>
    <t>G-05</t>
  </si>
  <si>
    <t>G-06</t>
  </si>
  <si>
    <t>G-07</t>
  </si>
  <si>
    <t>G-08</t>
  </si>
  <si>
    <t>Parade Banner with frame</t>
  </si>
  <si>
    <t>HS-B08</t>
  </si>
  <si>
    <t>Fender Rumble 500 v3 Bass Combo Amplifier</t>
  </si>
  <si>
    <t>Proposed Substitution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</si>
</sst>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11" fillId="0" borderId="0"/>
    <xf numFmtId="0" fontId="5" fillId="0" borderId="0"/>
  </cellStyleXfs>
  <cellXfs count="291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Border="1"/>
    <xf numFmtId="0" fontId="0" fillId="0" borderId="0" xfId="0" applyAlignment="1"/>
    <xf numFmtId="0" fontId="0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2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0" fillId="0" borderId="3" xfId="0" applyBorder="1" applyAlignment="1">
      <alignment vertical="center" wrapText="1"/>
    </xf>
    <xf numFmtId="0" fontId="0" fillId="0" borderId="0" xfId="0" applyBorder="1" applyAlignment="1"/>
    <xf numFmtId="0" fontId="0" fillId="0" borderId="0" xfId="0" applyAlignment="1"/>
    <xf numFmtId="0" fontId="0" fillId="0" borderId="1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/>
    <xf numFmtId="0" fontId="1" fillId="0" borderId="0" xfId="0" applyFont="1" applyAlignment="1">
      <alignment horizontal="right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0" fillId="0" borderId="10" xfId="0" applyBorder="1"/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/>
    <xf numFmtId="0" fontId="0" fillId="0" borderId="15" xfId="0" applyBorder="1"/>
    <xf numFmtId="0" fontId="0" fillId="0" borderId="11" xfId="0" applyBorder="1"/>
    <xf numFmtId="0" fontId="0" fillId="0" borderId="16" xfId="0" applyBorder="1"/>
    <xf numFmtId="0" fontId="1" fillId="2" borderId="9" xfId="0" applyFont="1" applyFill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2" borderId="6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13" xfId="0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0" fontId="1" fillId="0" borderId="11" xfId="0" applyFont="1" applyBorder="1"/>
    <xf numFmtId="0" fontId="0" fillId="0" borderId="3" xfId="0" applyBorder="1" applyAlignment="1">
      <alignment horizontal="center"/>
    </xf>
    <xf numFmtId="0" fontId="0" fillId="0" borderId="13" xfId="0" applyBorder="1"/>
    <xf numFmtId="0" fontId="1" fillId="0" borderId="10" xfId="0" applyFont="1" applyBorder="1"/>
    <xf numFmtId="0" fontId="1" fillId="2" borderId="18" xfId="0" applyFont="1" applyFill="1" applyBorder="1"/>
    <xf numFmtId="0" fontId="0" fillId="0" borderId="19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17" xfId="0" applyBorder="1"/>
    <xf numFmtId="0" fontId="0" fillId="0" borderId="10" xfId="0" applyFont="1" applyFill="1" applyBorder="1"/>
    <xf numFmtId="0" fontId="0" fillId="0" borderId="2" xfId="0" applyFont="1" applyFill="1" applyBorder="1"/>
    <xf numFmtId="0" fontId="0" fillId="0" borderId="10" xfId="0" applyFont="1" applyBorder="1"/>
    <xf numFmtId="0" fontId="1" fillId="0" borderId="0" xfId="0" applyFont="1" applyAlignment="1">
      <alignment horizontal="right"/>
    </xf>
    <xf numFmtId="0" fontId="0" fillId="0" borderId="16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0" fillId="0" borderId="11" xfId="0" applyFont="1" applyBorder="1"/>
    <xf numFmtId="0" fontId="0" fillId="0" borderId="11" xfId="0" applyFont="1" applyFill="1" applyBorder="1"/>
    <xf numFmtId="0" fontId="1" fillId="0" borderId="11" xfId="0" applyFont="1" applyFill="1" applyBorder="1"/>
    <xf numFmtId="0" fontId="1" fillId="2" borderId="21" xfId="0" applyFont="1" applyFill="1" applyBorder="1"/>
    <xf numFmtId="0" fontId="1" fillId="0" borderId="15" xfId="0" applyFont="1" applyBorder="1"/>
    <xf numFmtId="0" fontId="0" fillId="0" borderId="1" xfId="0" applyFont="1" applyBorder="1"/>
    <xf numFmtId="0" fontId="0" fillId="0" borderId="2" xfId="0" applyFont="1" applyBorder="1"/>
    <xf numFmtId="0" fontId="2" fillId="0" borderId="0" xfId="0" applyFont="1"/>
    <xf numFmtId="0" fontId="1" fillId="2" borderId="20" xfId="0" applyFont="1" applyFill="1" applyBorder="1"/>
    <xf numFmtId="0" fontId="1" fillId="0" borderId="0" xfId="0" applyFont="1" applyAlignment="1">
      <alignment vertical="center" wrapText="1"/>
    </xf>
    <xf numFmtId="0" fontId="0" fillId="0" borderId="0" xfId="0" applyAlignment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/>
    <xf numFmtId="164" fontId="2" fillId="0" borderId="0" xfId="0" applyNumberFormat="1" applyFont="1"/>
    <xf numFmtId="164" fontId="1" fillId="2" borderId="6" xfId="0" applyNumberFormat="1" applyFont="1" applyFill="1" applyBorder="1" applyAlignment="1">
      <alignment horizontal="left" vertical="center" wrapText="1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 horizontal="left" vertical="center" wrapText="1"/>
    </xf>
    <xf numFmtId="164" fontId="0" fillId="0" borderId="0" xfId="0" applyNumberFormat="1" applyBorder="1" applyAlignment="1">
      <alignment horizontal="left"/>
    </xf>
    <xf numFmtId="164" fontId="0" fillId="0" borderId="2" xfId="0" applyNumberFormat="1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164" fontId="0" fillId="0" borderId="0" xfId="0" applyNumberFormat="1" applyAlignment="1">
      <alignment horizontal="left"/>
    </xf>
    <xf numFmtId="0" fontId="2" fillId="3" borderId="0" xfId="0" applyFont="1" applyFill="1"/>
    <xf numFmtId="0" fontId="1" fillId="3" borderId="2" xfId="0" applyFont="1" applyFill="1" applyBorder="1"/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vertical="center" wrapText="1"/>
    </xf>
    <xf numFmtId="0" fontId="0" fillId="3" borderId="2" xfId="0" applyFill="1" applyBorder="1"/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vertical="center" wrapText="1"/>
    </xf>
    <xf numFmtId="0" fontId="0" fillId="3" borderId="1" xfId="0" applyFill="1" applyBorder="1"/>
    <xf numFmtId="0" fontId="2" fillId="0" borderId="0" xfId="0" applyFont="1" applyBorder="1"/>
    <xf numFmtId="0" fontId="2" fillId="4" borderId="0" xfId="0" applyFont="1" applyFill="1"/>
    <xf numFmtId="0" fontId="0" fillId="4" borderId="1" xfId="0" applyFont="1" applyFill="1" applyBorder="1"/>
    <xf numFmtId="0" fontId="0" fillId="4" borderId="1" xfId="0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3" fillId="0" borderId="0" xfId="0" applyFont="1"/>
    <xf numFmtId="0" fontId="0" fillId="3" borderId="1" xfId="0" applyFont="1" applyFill="1" applyBorder="1"/>
    <xf numFmtId="0" fontId="1" fillId="2" borderId="8" xfId="0" applyFont="1" applyFill="1" applyBorder="1" applyAlignment="1">
      <alignment horizontal="left" vertical="center" wrapText="1"/>
    </xf>
    <xf numFmtId="0" fontId="1" fillId="3" borderId="1" xfId="0" applyFont="1" applyFill="1" applyBorder="1"/>
    <xf numFmtId="0" fontId="0" fillId="0" borderId="2" xfId="0" applyFont="1" applyBorder="1" applyAlignment="1">
      <alignment horizontal="center" vertical="center" wrapText="1"/>
    </xf>
    <xf numFmtId="0" fontId="0" fillId="3" borderId="4" xfId="0" applyFill="1" applyBorder="1"/>
    <xf numFmtId="164" fontId="1" fillId="2" borderId="7" xfId="0" applyNumberFormat="1" applyFont="1" applyFill="1" applyBorder="1" applyAlignment="1">
      <alignment horizontal="left" vertical="center" wrapText="1"/>
    </xf>
    <xf numFmtId="0" fontId="5" fillId="0" borderId="1" xfId="0" applyFont="1" applyBorder="1"/>
    <xf numFmtId="0" fontId="0" fillId="0" borderId="1" xfId="0" applyFill="1" applyBorder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0" fillId="0" borderId="0" xfId="0" applyNumberFormat="1" applyBorder="1" applyAlignment="1">
      <alignment horizontal="left" vertical="center" wrapText="1"/>
    </xf>
    <xf numFmtId="164" fontId="0" fillId="3" borderId="1" xfId="0" applyNumberFormat="1" applyFill="1" applyBorder="1" applyAlignment="1">
      <alignment horizontal="left" vertical="center" wrapText="1"/>
    </xf>
    <xf numFmtId="164" fontId="0" fillId="3" borderId="2" xfId="0" applyNumberFormat="1" applyFill="1" applyBorder="1" applyAlignment="1">
      <alignment horizontal="left" vertical="center" wrapText="1"/>
    </xf>
    <xf numFmtId="164" fontId="0" fillId="0" borderId="14" xfId="0" applyNumberFormat="1" applyBorder="1" applyAlignment="1">
      <alignment horizontal="left" vertical="center" wrapText="1"/>
    </xf>
    <xf numFmtId="0" fontId="0" fillId="4" borderId="2" xfId="0" applyFill="1" applyBorder="1" applyAlignment="1">
      <alignment vertical="center" wrapText="1"/>
    </xf>
    <xf numFmtId="0" fontId="0" fillId="4" borderId="2" xfId="0" applyFill="1" applyBorder="1" applyAlignment="1">
      <alignment horizontal="center" vertical="center" wrapText="1"/>
    </xf>
    <xf numFmtId="164" fontId="0" fillId="4" borderId="2" xfId="0" applyNumberFormat="1" applyFill="1" applyBorder="1" applyAlignment="1">
      <alignment horizontal="left" vertical="center" wrapText="1"/>
    </xf>
    <xf numFmtId="164" fontId="0" fillId="4" borderId="2" xfId="0" applyNumberFormat="1" applyFill="1" applyBorder="1" applyAlignment="1">
      <alignment horizontal="center" vertical="center" wrapText="1"/>
    </xf>
    <xf numFmtId="164" fontId="0" fillId="0" borderId="0" xfId="0" applyNumberFormat="1" applyBorder="1" applyAlignment="1"/>
    <xf numFmtId="164" fontId="0" fillId="4" borderId="2" xfId="0" applyNumberForma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0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/>
    <xf numFmtId="0" fontId="0" fillId="0" borderId="0" xfId="0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4" fontId="0" fillId="0" borderId="1" xfId="0" applyNumberFormat="1" applyFill="1" applyBorder="1" applyAlignment="1">
      <alignment horizontal="left" vertical="center" wrapText="1"/>
    </xf>
    <xf numFmtId="164" fontId="0" fillId="0" borderId="2" xfId="0" applyNumberForma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9" fillId="0" borderId="1" xfId="0" applyFont="1" applyFill="1" applyBorder="1"/>
    <xf numFmtId="49" fontId="10" fillId="5" borderId="1" xfId="0" applyNumberFormat="1" applyFont="1" applyFill="1" applyBorder="1"/>
    <xf numFmtId="164" fontId="0" fillId="0" borderId="1" xfId="0" applyNumberFormat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0" fillId="0" borderId="0" xfId="0"/>
    <xf numFmtId="0" fontId="1" fillId="2" borderId="8" xfId="0" applyFont="1" applyFill="1" applyBorder="1"/>
    <xf numFmtId="0" fontId="8" fillId="0" borderId="22" xfId="0" applyFont="1" applyBorder="1" applyAlignment="1">
      <alignment wrapText="1"/>
    </xf>
    <xf numFmtId="0" fontId="8" fillId="0" borderId="22" xfId="0" applyFont="1" applyBorder="1" applyAlignment="1">
      <alignment horizontal="right" wrapText="1"/>
    </xf>
    <xf numFmtId="0" fontId="12" fillId="0" borderId="22" xfId="0" applyFont="1" applyBorder="1" applyAlignment="1">
      <alignment wrapText="1"/>
    </xf>
    <xf numFmtId="0" fontId="12" fillId="0" borderId="22" xfId="0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right" wrapText="1"/>
    </xf>
    <xf numFmtId="0" fontId="1" fillId="2" borderId="18" xfId="0" applyFont="1" applyFill="1" applyBorder="1" applyAlignment="1">
      <alignment vertical="center" wrapText="1"/>
    </xf>
    <xf numFmtId="0" fontId="8" fillId="0" borderId="23" xfId="0" applyFont="1" applyBorder="1" applyAlignment="1">
      <alignment wrapText="1"/>
    </xf>
    <xf numFmtId="0" fontId="8" fillId="3" borderId="22" xfId="0" applyFont="1" applyFill="1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/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Fill="1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22" xfId="0" applyBorder="1" applyAlignment="1">
      <alignment vertical="center" wrapText="1"/>
    </xf>
    <xf numFmtId="0" fontId="0" fillId="0" borderId="22" xfId="0" applyBorder="1"/>
    <xf numFmtId="0" fontId="0" fillId="0" borderId="12" xfId="0" applyBorder="1"/>
    <xf numFmtId="0" fontId="0" fillId="0" borderId="4" xfId="0" applyBorder="1"/>
    <xf numFmtId="0" fontId="0" fillId="0" borderId="4" xfId="0" applyBorder="1" applyAlignment="1">
      <alignment vertical="center" wrapText="1"/>
    </xf>
    <xf numFmtId="0" fontId="1" fillId="0" borderId="22" xfId="0" applyFont="1" applyBorder="1"/>
    <xf numFmtId="0" fontId="14" fillId="2" borderId="6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164" fontId="15" fillId="0" borderId="1" xfId="0" applyNumberFormat="1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/>
    <xf numFmtId="0" fontId="16" fillId="0" borderId="22" xfId="0" applyFont="1" applyBorder="1" applyAlignment="1">
      <alignment wrapText="1"/>
    </xf>
    <xf numFmtId="0" fontId="16" fillId="3" borderId="22" xfId="0" applyFont="1" applyFill="1" applyBorder="1" applyAlignment="1">
      <alignment wrapText="1"/>
    </xf>
    <xf numFmtId="0" fontId="15" fillId="3" borderId="2" xfId="0" applyFont="1" applyFill="1" applyBorder="1"/>
    <xf numFmtId="0" fontId="15" fillId="3" borderId="1" xfId="0" applyFont="1" applyFill="1" applyBorder="1"/>
    <xf numFmtId="0" fontId="0" fillId="0" borderId="0" xfId="0" applyAlignment="1">
      <alignment wrapText="1"/>
    </xf>
    <xf numFmtId="0" fontId="17" fillId="2" borderId="5" xfId="0" applyFont="1" applyFill="1" applyBorder="1" applyAlignment="1">
      <alignment wrapText="1"/>
    </xf>
    <xf numFmtId="0" fontId="17" fillId="2" borderId="6" xfId="0" applyFont="1" applyFill="1" applyBorder="1" applyAlignment="1">
      <alignment wrapText="1"/>
    </xf>
    <xf numFmtId="0" fontId="17" fillId="2" borderId="6" xfId="0" applyFont="1" applyFill="1" applyBorder="1" applyAlignment="1">
      <alignment horizontal="center" wrapText="1"/>
    </xf>
    <xf numFmtId="0" fontId="16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wrapText="1"/>
    </xf>
    <xf numFmtId="0" fontId="16" fillId="0" borderId="22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horizontal="center" vertical="center" wrapText="1"/>
    </xf>
    <xf numFmtId="164" fontId="15" fillId="6" borderId="22" xfId="0" applyNumberFormat="1" applyFont="1" applyFill="1" applyBorder="1" applyAlignment="1">
      <alignment horizontal="left" vertical="center" wrapText="1"/>
    </xf>
    <xf numFmtId="0" fontId="15" fillId="0" borderId="0" xfId="0" applyFont="1" applyFill="1"/>
    <xf numFmtId="0" fontId="15" fillId="3" borderId="22" xfId="0" applyFont="1" applyFill="1" applyBorder="1"/>
    <xf numFmtId="0" fontId="15" fillId="3" borderId="0" xfId="0" applyFont="1" applyFill="1" applyBorder="1"/>
    <xf numFmtId="0" fontId="16" fillId="3" borderId="2" xfId="0" applyFont="1" applyFill="1" applyBorder="1" applyAlignment="1">
      <alignment wrapText="1"/>
    </xf>
    <xf numFmtId="0" fontId="15" fillId="0" borderId="0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164" fontId="15" fillId="0" borderId="4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/>
    <xf numFmtId="0" fontId="16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24" xfId="0" applyFont="1" applyFill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5" fillId="0" borderId="10" xfId="0" applyFont="1" applyFill="1" applyBorder="1" applyAlignment="1"/>
    <xf numFmtId="0" fontId="15" fillId="0" borderId="0" xfId="0" applyFont="1" applyFill="1" applyBorder="1" applyAlignment="1"/>
    <xf numFmtId="0" fontId="17" fillId="2" borderId="6" xfId="0" applyFont="1" applyFill="1" applyBorder="1" applyAlignment="1" applyProtection="1">
      <alignment wrapText="1"/>
      <protection locked="0"/>
    </xf>
    <xf numFmtId="0" fontId="16" fillId="0" borderId="22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16" fillId="0" borderId="22" xfId="0" applyFont="1" applyBorder="1" applyAlignment="1" applyProtection="1">
      <alignment vertical="center" wrapText="1"/>
      <protection locked="0"/>
    </xf>
    <xf numFmtId="0" fontId="18" fillId="0" borderId="22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8" fillId="0" borderId="22" xfId="0" applyFont="1" applyFill="1" applyBorder="1" applyAlignment="1" applyProtection="1">
      <alignment vertical="center" wrapText="1"/>
      <protection locked="0"/>
    </xf>
    <xf numFmtId="0" fontId="16" fillId="0" borderId="2" xfId="0" applyFont="1" applyBorder="1" applyAlignment="1" applyProtection="1">
      <alignment vertical="center" wrapText="1"/>
      <protection locked="0"/>
    </xf>
    <xf numFmtId="0" fontId="16" fillId="0" borderId="4" xfId="0" applyFont="1" applyFill="1" applyBorder="1" applyAlignment="1" applyProtection="1">
      <alignment vertical="center" wrapText="1"/>
      <protection locked="0"/>
    </xf>
    <xf numFmtId="0" fontId="16" fillId="0" borderId="22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17" fillId="2" borderId="6" xfId="0" applyNumberFormat="1" applyFont="1" applyFill="1" applyBorder="1" applyAlignment="1" applyProtection="1">
      <alignment horizontal="center" wrapText="1"/>
      <protection locked="0"/>
    </xf>
    <xf numFmtId="0" fontId="16" fillId="0" borderId="1" xfId="0" applyFont="1" applyFill="1" applyBorder="1" applyAlignment="1" applyProtection="1">
      <alignment vertical="center" wrapText="1"/>
      <protection locked="0"/>
    </xf>
    <xf numFmtId="164" fontId="16" fillId="0" borderId="22" xfId="0" applyNumberFormat="1" applyFont="1" applyBorder="1" applyAlignment="1" applyProtection="1">
      <alignment horizontal="left" vertical="center" wrapText="1"/>
      <protection locked="0"/>
    </xf>
    <xf numFmtId="164" fontId="16" fillId="0" borderId="1" xfId="0" applyNumberFormat="1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164" fontId="16" fillId="0" borderId="0" xfId="0" applyNumberFormat="1" applyFont="1" applyBorder="1" applyAlignment="1" applyProtection="1">
      <alignment horizontal="left" vertical="center" wrapText="1"/>
      <protection locked="0"/>
    </xf>
    <xf numFmtId="164" fontId="16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2" xfId="0" applyNumberFormat="1" applyFont="1" applyBorder="1" applyAlignment="1" applyProtection="1">
      <alignment horizontal="left" vertical="center" wrapText="1"/>
      <protection locked="0"/>
    </xf>
    <xf numFmtId="164" fontId="16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0" applyNumberFormat="1" applyFont="1" applyBorder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/>
  </cellXfs>
  <cellStyles count="5">
    <cellStyle name="Normal" xfId="0" builtinId="0"/>
    <cellStyle name="Normal 2" xfId="1" xr:uid="{881B2763-CEFE-4BA5-A1CC-85D5AD28CE5E}"/>
    <cellStyle name="Normal 3" xfId="2" xr:uid="{E06A6FF8-EF69-4B7B-A34F-EB1C9569B14D}"/>
    <cellStyle name="Normal 4" xfId="3" xr:uid="{93FF4646-8F49-41C4-94EB-B1A6BC8EBB51}"/>
    <cellStyle name="Normal 5" xfId="4" xr:uid="{BC72479B-248A-4D74-9BF7-DC7FF7F2C90F}"/>
  </cellStyles>
  <dxfs count="7"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4DD0E1"/>
          <bgColor rgb="FF4DD0E1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7CB4D"/>
          <bgColor rgb="FFF7CB4D"/>
        </patternFill>
      </fill>
    </dxf>
  </dxfs>
  <tableStyles count="2" defaultTableStyle="TableStyleMedium2" defaultPivotStyle="PivotStyleLight16">
    <tableStyle name="GreenhouseLandscapeTools-style" pivot="0" count="4" xr9:uid="{751EFC3F-E2F3-4D05-937A-6D518AEF610E}">
      <tableStyleElement type="headerRow" dxfId="6"/>
      <tableStyleElement type="totalRow" dxfId="5"/>
      <tableStyleElement type="firstRowStripe" dxfId="4"/>
      <tableStyleElement type="secondRowStripe" dxfId="3"/>
    </tableStyle>
    <tableStyle name="Personal Protective Equipment-style" pivot="0" count="3" xr9:uid="{383BD3A0-97EA-4BD0-8C24-30C3107703AD}">
      <tableStyleElement type="headerRow" dxfId="2"/>
      <tableStyleElement type="firstRowStripe" dxfId="1"/>
      <tableStyleElement type="secondRowStripe" dxfId="0"/>
    </tableStyle>
  </tableStyles>
  <colors>
    <mruColors>
      <color rgb="FFBA97FF"/>
      <color rgb="FFFF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F634D-5DEC-49D4-9B72-FBEFC504D1D8}">
  <sheetPr>
    <pageSetUpPr fitToPage="1"/>
  </sheetPr>
  <dimension ref="A1:P246"/>
  <sheetViews>
    <sheetView tabSelected="1" view="pageLayout" zoomScaleNormal="100" workbookViewId="0">
      <selection activeCell="C6" sqref="C6"/>
    </sheetView>
  </sheetViews>
  <sheetFormatPr defaultRowHeight="18" customHeight="1" x14ac:dyDescent="0.25"/>
  <cols>
    <col min="1" max="1" width="12.5703125" style="191" customWidth="1"/>
    <col min="2" max="2" width="86.28515625" style="218" customWidth="1"/>
    <col min="3" max="3" width="86.28515625" style="271" customWidth="1"/>
    <col min="4" max="4" width="10.5703125" style="11" customWidth="1"/>
    <col min="5" max="6" width="14.7109375" style="284" customWidth="1"/>
    <col min="7" max="7" width="7.5703125" style="191" hidden="1" customWidth="1"/>
    <col min="8" max="8" width="65.85546875" style="191" hidden="1" customWidth="1"/>
    <col min="9" max="9" width="29.85546875" style="191" customWidth="1"/>
    <col min="10" max="13" width="14.7109375" style="191" customWidth="1"/>
    <col min="14" max="16384" width="9.140625" style="191"/>
  </cols>
  <sheetData>
    <row r="1" spans="1:16" ht="32.25" thickBot="1" x14ac:dyDescent="0.3">
      <c r="A1" s="219" t="s">
        <v>5</v>
      </c>
      <c r="B1" s="220" t="s">
        <v>1107</v>
      </c>
      <c r="C1" s="261" t="s">
        <v>1130</v>
      </c>
      <c r="D1" s="221" t="s">
        <v>1108</v>
      </c>
      <c r="E1" s="272" t="s">
        <v>1109</v>
      </c>
      <c r="F1" s="272" t="s">
        <v>1110</v>
      </c>
      <c r="G1" s="204" t="s">
        <v>297</v>
      </c>
      <c r="H1" s="205" t="s">
        <v>389</v>
      </c>
      <c r="J1" s="192"/>
      <c r="K1" s="192"/>
      <c r="L1" s="192"/>
      <c r="M1" s="192"/>
      <c r="N1" s="7"/>
      <c r="O1" s="7"/>
      <c r="P1" s="7"/>
    </row>
    <row r="2" spans="1:16" s="213" customFormat="1" ht="19.350000000000001" customHeight="1" x14ac:dyDescent="0.25">
      <c r="A2" s="234" t="s">
        <v>1032</v>
      </c>
      <c r="B2" s="234" t="s">
        <v>1102</v>
      </c>
      <c r="C2" s="262"/>
      <c r="D2" s="235">
        <v>1</v>
      </c>
      <c r="E2" s="273"/>
      <c r="F2" s="273"/>
      <c r="G2" s="236">
        <v>104</v>
      </c>
    </row>
    <row r="3" spans="1:16" s="213" customFormat="1" ht="19.350000000000001" customHeight="1" x14ac:dyDescent="0.25">
      <c r="A3" s="234" t="s">
        <v>1033</v>
      </c>
      <c r="B3" s="234" t="s">
        <v>1103</v>
      </c>
      <c r="C3" s="262"/>
      <c r="D3" s="235">
        <v>1</v>
      </c>
      <c r="E3" s="273"/>
      <c r="F3" s="273"/>
      <c r="G3" s="236">
        <v>96</v>
      </c>
    </row>
    <row r="4" spans="1:16" s="213" customFormat="1" ht="19.350000000000001" customHeight="1" x14ac:dyDescent="0.25">
      <c r="A4" s="234" t="s">
        <v>1034</v>
      </c>
      <c r="B4" s="234" t="s">
        <v>1101</v>
      </c>
      <c r="C4" s="262"/>
      <c r="D4" s="235">
        <v>1</v>
      </c>
      <c r="E4" s="273"/>
      <c r="F4" s="273"/>
      <c r="G4" s="236">
        <v>104</v>
      </c>
    </row>
    <row r="5" spans="1:16" s="213" customFormat="1" ht="19.350000000000001" customHeight="1" x14ac:dyDescent="0.25">
      <c r="A5" s="234" t="s">
        <v>1035</v>
      </c>
      <c r="B5" s="234" t="s">
        <v>1104</v>
      </c>
      <c r="C5" s="262"/>
      <c r="D5" s="235">
        <v>200</v>
      </c>
      <c r="E5" s="273"/>
      <c r="F5" s="273"/>
      <c r="G5" s="236">
        <v>140</v>
      </c>
    </row>
    <row r="6" spans="1:16" s="213" customFormat="1" ht="30" x14ac:dyDescent="0.25">
      <c r="A6" s="234" t="s">
        <v>1036</v>
      </c>
      <c r="B6" s="234" t="s">
        <v>1105</v>
      </c>
      <c r="C6" s="262"/>
      <c r="D6" s="235">
        <v>50</v>
      </c>
      <c r="E6" s="273"/>
      <c r="F6" s="273"/>
      <c r="G6" s="236">
        <v>35</v>
      </c>
    </row>
    <row r="7" spans="1:16" s="237" customFormat="1" ht="45" x14ac:dyDescent="0.25">
      <c r="A7" s="234" t="s">
        <v>1037</v>
      </c>
      <c r="B7" s="234" t="s">
        <v>1106</v>
      </c>
      <c r="C7" s="262"/>
      <c r="D7" s="235">
        <v>100</v>
      </c>
      <c r="E7" s="262"/>
      <c r="F7" s="262"/>
      <c r="G7" s="246">
        <v>70</v>
      </c>
    </row>
    <row r="8" spans="1:16" s="250" customFormat="1" ht="15.75" x14ac:dyDescent="0.25">
      <c r="A8" s="247"/>
      <c r="B8" s="247"/>
      <c r="C8" s="263"/>
      <c r="D8" s="248"/>
      <c r="E8" s="263"/>
      <c r="F8" s="263"/>
      <c r="G8" s="249"/>
    </row>
    <row r="9" spans="1:16" ht="19.350000000000001" customHeight="1" x14ac:dyDescent="0.25">
      <c r="A9" s="243" t="s">
        <v>1026</v>
      </c>
      <c r="B9" s="243" t="s">
        <v>759</v>
      </c>
      <c r="C9" s="264"/>
      <c r="D9" s="251">
        <v>1</v>
      </c>
      <c r="E9" s="274"/>
      <c r="F9" s="264"/>
      <c r="G9" s="206" t="s">
        <v>14</v>
      </c>
      <c r="H9" s="206"/>
      <c r="J9" s="192"/>
      <c r="K9" s="192"/>
      <c r="L9" s="192"/>
      <c r="M9" s="192"/>
      <c r="N9" s="7"/>
      <c r="O9" s="7"/>
      <c r="P9" s="7"/>
    </row>
    <row r="10" spans="1:16" ht="19.350000000000001" customHeight="1" x14ac:dyDescent="0.25">
      <c r="A10" s="222" t="s">
        <v>1027</v>
      </c>
      <c r="B10" s="224" t="s">
        <v>760</v>
      </c>
      <c r="C10" s="264"/>
      <c r="D10" s="225">
        <v>2</v>
      </c>
      <c r="E10" s="275"/>
      <c r="F10" s="276"/>
      <c r="G10" s="207" t="s">
        <v>17</v>
      </c>
      <c r="H10" s="206"/>
      <c r="J10" s="192"/>
      <c r="K10" s="192"/>
      <c r="L10" s="192"/>
      <c r="M10" s="192"/>
      <c r="N10" s="7"/>
      <c r="O10" s="7"/>
      <c r="P10" s="7"/>
    </row>
    <row r="11" spans="1:16" ht="19.350000000000001" customHeight="1" x14ac:dyDescent="0.25">
      <c r="A11" s="222" t="s">
        <v>1028</v>
      </c>
      <c r="B11" s="224" t="s">
        <v>884</v>
      </c>
      <c r="C11" s="264"/>
      <c r="D11" s="225">
        <v>2</v>
      </c>
      <c r="E11" s="275"/>
      <c r="F11" s="276"/>
      <c r="G11" s="207" t="s">
        <v>14</v>
      </c>
      <c r="H11" s="206"/>
      <c r="J11" s="192"/>
      <c r="K11" s="192"/>
      <c r="L11" s="192"/>
      <c r="M11" s="192"/>
      <c r="N11" s="7"/>
      <c r="O11" s="7"/>
      <c r="P11" s="7"/>
    </row>
    <row r="12" spans="1:16" ht="19.350000000000001" customHeight="1" x14ac:dyDescent="0.25">
      <c r="A12" s="222" t="s">
        <v>1029</v>
      </c>
      <c r="B12" s="224" t="s">
        <v>887</v>
      </c>
      <c r="C12" s="264"/>
      <c r="D12" s="225">
        <v>3</v>
      </c>
      <c r="E12" s="275"/>
      <c r="F12" s="276"/>
      <c r="G12" s="207" t="s">
        <v>22</v>
      </c>
      <c r="H12" s="206"/>
      <c r="J12" s="192"/>
      <c r="K12" s="192"/>
      <c r="L12" s="192"/>
      <c r="M12" s="192"/>
      <c r="N12" s="7"/>
      <c r="O12" s="7"/>
      <c r="P12" s="7"/>
    </row>
    <row r="13" spans="1:16" ht="19.350000000000001" customHeight="1" x14ac:dyDescent="0.25">
      <c r="A13" s="222" t="s">
        <v>1030</v>
      </c>
      <c r="B13" s="226" t="s">
        <v>885</v>
      </c>
      <c r="C13" s="265"/>
      <c r="D13" s="225">
        <v>1</v>
      </c>
      <c r="E13" s="275"/>
      <c r="F13" s="276"/>
      <c r="G13" s="207" t="s">
        <v>22</v>
      </c>
      <c r="H13" s="206"/>
      <c r="J13" s="192"/>
      <c r="K13" s="192"/>
      <c r="L13" s="192"/>
      <c r="M13" s="192"/>
      <c r="N13" s="7"/>
      <c r="O13" s="7"/>
      <c r="P13" s="7"/>
    </row>
    <row r="14" spans="1:16" ht="19.350000000000001" customHeight="1" x14ac:dyDescent="0.25">
      <c r="A14" s="243" t="s">
        <v>1031</v>
      </c>
      <c r="B14" s="243" t="s">
        <v>761</v>
      </c>
      <c r="C14" s="264"/>
      <c r="D14" s="251">
        <v>1</v>
      </c>
      <c r="E14" s="274"/>
      <c r="F14" s="264"/>
      <c r="G14" s="207" t="s">
        <v>22</v>
      </c>
      <c r="H14" s="206"/>
      <c r="J14" s="192"/>
      <c r="K14" s="192"/>
      <c r="L14" s="192"/>
      <c r="M14" s="192"/>
      <c r="N14" s="7"/>
      <c r="O14" s="7"/>
      <c r="P14" s="7"/>
    </row>
    <row r="15" spans="1:16" ht="19.350000000000001" customHeight="1" x14ac:dyDescent="0.25">
      <c r="A15" s="253"/>
      <c r="B15" s="253"/>
      <c r="C15" s="266"/>
      <c r="D15" s="254"/>
      <c r="E15" s="277"/>
      <c r="F15" s="266"/>
      <c r="G15" s="252"/>
      <c r="H15" s="206"/>
      <c r="J15" s="192"/>
      <c r="K15" s="192"/>
      <c r="L15" s="192"/>
      <c r="M15" s="192"/>
      <c r="N15" s="7"/>
      <c r="O15" s="7"/>
      <c r="P15" s="7"/>
    </row>
    <row r="16" spans="1:16" ht="19.350000000000001" customHeight="1" x14ac:dyDescent="0.25">
      <c r="A16" s="243" t="s">
        <v>1010</v>
      </c>
      <c r="B16" s="243" t="s">
        <v>886</v>
      </c>
      <c r="C16" s="264"/>
      <c r="D16" s="251">
        <v>4</v>
      </c>
      <c r="E16" s="274"/>
      <c r="F16" s="264"/>
      <c r="G16" s="207" t="s">
        <v>22</v>
      </c>
      <c r="H16" s="207"/>
      <c r="J16" s="192"/>
      <c r="K16" s="192"/>
      <c r="L16" s="192"/>
      <c r="M16" s="192"/>
      <c r="N16" s="7"/>
      <c r="O16" s="7"/>
      <c r="P16" s="7"/>
    </row>
    <row r="17" spans="1:16" ht="19.350000000000001" customHeight="1" x14ac:dyDescent="0.25">
      <c r="A17" s="224" t="s">
        <v>1011</v>
      </c>
      <c r="B17" s="224" t="s">
        <v>762</v>
      </c>
      <c r="C17" s="264"/>
      <c r="D17" s="225">
        <v>2</v>
      </c>
      <c r="E17" s="275"/>
      <c r="F17" s="276"/>
      <c r="G17" s="207" t="s">
        <v>22</v>
      </c>
      <c r="H17" s="207"/>
      <c r="J17" s="192"/>
      <c r="K17" s="192"/>
      <c r="L17" s="192"/>
      <c r="M17" s="192"/>
      <c r="N17" s="7"/>
      <c r="O17" s="7"/>
      <c r="P17" s="7"/>
    </row>
    <row r="18" spans="1:16" ht="19.350000000000001" customHeight="1" x14ac:dyDescent="0.25">
      <c r="A18" s="224" t="s">
        <v>1012</v>
      </c>
      <c r="B18" s="224" t="s">
        <v>888</v>
      </c>
      <c r="C18" s="264"/>
      <c r="D18" s="225">
        <v>2</v>
      </c>
      <c r="E18" s="275"/>
      <c r="F18" s="276"/>
      <c r="G18" s="207" t="s">
        <v>22</v>
      </c>
      <c r="H18" s="207"/>
      <c r="J18" s="192"/>
      <c r="K18" s="192"/>
      <c r="L18" s="192"/>
      <c r="M18" s="192"/>
      <c r="N18" s="7"/>
      <c r="O18" s="7"/>
      <c r="P18" s="7"/>
    </row>
    <row r="19" spans="1:16" ht="19.350000000000001" customHeight="1" x14ac:dyDescent="0.25">
      <c r="A19" s="224" t="s">
        <v>1013</v>
      </c>
      <c r="B19" s="224" t="s">
        <v>889</v>
      </c>
      <c r="C19" s="264"/>
      <c r="D19" s="225">
        <v>1</v>
      </c>
      <c r="E19" s="275"/>
      <c r="F19" s="276"/>
      <c r="G19" s="207" t="s">
        <v>14</v>
      </c>
      <c r="H19" s="207"/>
      <c r="I19" s="192"/>
      <c r="J19" s="192"/>
      <c r="K19" s="192"/>
      <c r="L19" s="192"/>
      <c r="M19" s="192"/>
      <c r="N19" s="7"/>
      <c r="O19" s="7"/>
      <c r="P19" s="7"/>
    </row>
    <row r="20" spans="1:16" ht="19.350000000000001" customHeight="1" x14ac:dyDescent="0.25">
      <c r="A20" s="224" t="s">
        <v>1014</v>
      </c>
      <c r="B20" s="224" t="s">
        <v>890</v>
      </c>
      <c r="C20" s="264"/>
      <c r="D20" s="225">
        <v>3</v>
      </c>
      <c r="E20" s="275"/>
      <c r="F20" s="276"/>
      <c r="G20" s="207" t="s">
        <v>22</v>
      </c>
      <c r="H20" s="207"/>
      <c r="I20" s="192"/>
      <c r="J20" s="192"/>
      <c r="K20" s="192"/>
      <c r="L20" s="192"/>
      <c r="M20" s="192"/>
      <c r="N20" s="7"/>
      <c r="O20" s="7"/>
      <c r="P20" s="7"/>
    </row>
    <row r="21" spans="1:16" ht="19.350000000000001" customHeight="1" x14ac:dyDescent="0.25">
      <c r="A21" s="224" t="s">
        <v>1015</v>
      </c>
      <c r="B21" s="227" t="s">
        <v>892</v>
      </c>
      <c r="C21" s="267"/>
      <c r="D21" s="228">
        <v>2</v>
      </c>
      <c r="E21" s="278"/>
      <c r="F21" s="276"/>
      <c r="G21" s="208" t="s">
        <v>22</v>
      </c>
      <c r="H21" s="208"/>
      <c r="I21" s="192"/>
      <c r="J21" s="192"/>
      <c r="K21" s="192"/>
      <c r="L21" s="192"/>
      <c r="M21" s="192"/>
      <c r="N21" s="7"/>
      <c r="O21" s="7"/>
      <c r="P21" s="7"/>
    </row>
    <row r="22" spans="1:16" s="194" customFormat="1" ht="19.350000000000001" customHeight="1" x14ac:dyDescent="0.25">
      <c r="A22" s="243" t="s">
        <v>1016</v>
      </c>
      <c r="B22" s="234" t="s">
        <v>891</v>
      </c>
      <c r="C22" s="262"/>
      <c r="D22" s="235">
        <v>3</v>
      </c>
      <c r="E22" s="279"/>
      <c r="F22" s="264"/>
      <c r="G22" s="208" t="s">
        <v>22</v>
      </c>
      <c r="H22" s="208"/>
      <c r="I22" s="167"/>
      <c r="J22" s="167"/>
      <c r="K22" s="167"/>
      <c r="L22" s="167"/>
      <c r="M22" s="167"/>
      <c r="N22" s="143"/>
      <c r="O22" s="143"/>
      <c r="P22" s="143"/>
    </row>
    <row r="23" spans="1:16" s="194" customFormat="1" ht="19.350000000000001" customHeight="1" x14ac:dyDescent="0.25">
      <c r="A23" s="243" t="s">
        <v>1128</v>
      </c>
      <c r="B23" s="234" t="s">
        <v>1129</v>
      </c>
      <c r="C23" s="262"/>
      <c r="D23" s="235">
        <v>1</v>
      </c>
      <c r="E23" s="279"/>
      <c r="F23" s="264"/>
      <c r="G23" s="208"/>
      <c r="H23" s="208"/>
      <c r="I23" s="167"/>
      <c r="J23" s="167"/>
      <c r="K23" s="167"/>
      <c r="L23" s="167"/>
      <c r="M23" s="167"/>
      <c r="N23" s="143"/>
      <c r="O23" s="143"/>
      <c r="P23" s="143"/>
    </row>
    <row r="24" spans="1:16" s="194" customFormat="1" ht="19.350000000000001" customHeight="1" x14ac:dyDescent="0.25">
      <c r="A24" s="253"/>
      <c r="B24" s="247"/>
      <c r="C24" s="263"/>
      <c r="D24" s="248"/>
      <c r="E24" s="280"/>
      <c r="F24" s="266"/>
      <c r="G24" s="255"/>
      <c r="H24" s="245"/>
      <c r="I24" s="167"/>
      <c r="J24" s="167"/>
      <c r="K24" s="167"/>
      <c r="L24" s="167"/>
      <c r="M24" s="167"/>
      <c r="N24" s="143"/>
      <c r="O24" s="143"/>
      <c r="P24" s="143"/>
    </row>
    <row r="25" spans="1:16" s="194" customFormat="1" ht="19.350000000000001" customHeight="1" x14ac:dyDescent="0.25">
      <c r="A25" s="243" t="s">
        <v>1017</v>
      </c>
      <c r="B25" s="234" t="s">
        <v>893</v>
      </c>
      <c r="C25" s="262"/>
      <c r="D25" s="235">
        <v>1</v>
      </c>
      <c r="E25" s="279"/>
      <c r="F25" s="264"/>
      <c r="G25" s="208" t="s">
        <v>22</v>
      </c>
      <c r="H25" s="208"/>
      <c r="I25" s="167"/>
      <c r="J25" s="167"/>
      <c r="K25" s="167"/>
      <c r="L25" s="167"/>
      <c r="M25" s="167"/>
      <c r="N25" s="143"/>
      <c r="O25" s="143"/>
      <c r="P25" s="143"/>
    </row>
    <row r="26" spans="1:16" s="194" customFormat="1" ht="19.350000000000001" customHeight="1" x14ac:dyDescent="0.25">
      <c r="A26" s="222" t="s">
        <v>1018</v>
      </c>
      <c r="B26" s="227" t="s">
        <v>867</v>
      </c>
      <c r="C26" s="267"/>
      <c r="D26" s="228">
        <v>1</v>
      </c>
      <c r="E26" s="278"/>
      <c r="F26" s="276"/>
      <c r="G26" s="208" t="s">
        <v>22</v>
      </c>
      <c r="H26" s="209"/>
      <c r="I26" s="167"/>
      <c r="J26" s="167"/>
      <c r="K26" s="167"/>
      <c r="L26" s="167"/>
      <c r="M26" s="167"/>
      <c r="N26" s="143"/>
      <c r="O26" s="143"/>
      <c r="P26" s="143"/>
    </row>
    <row r="27" spans="1:16" s="194" customFormat="1" ht="19.350000000000001" customHeight="1" x14ac:dyDescent="0.25">
      <c r="A27" s="222" t="s">
        <v>1019</v>
      </c>
      <c r="B27" s="229" t="s">
        <v>894</v>
      </c>
      <c r="C27" s="262"/>
      <c r="D27" s="228">
        <v>1</v>
      </c>
      <c r="E27" s="278"/>
      <c r="F27" s="276"/>
      <c r="G27" s="208" t="s">
        <v>22</v>
      </c>
      <c r="H27" s="208"/>
      <c r="I27" s="167"/>
      <c r="J27" s="167"/>
      <c r="K27" s="167"/>
      <c r="L27" s="167"/>
      <c r="M27" s="167"/>
      <c r="N27" s="143"/>
      <c r="O27" s="143"/>
      <c r="P27" s="143"/>
    </row>
    <row r="28" spans="1:16" s="194" customFormat="1" ht="19.350000000000001" customHeight="1" x14ac:dyDescent="0.25">
      <c r="A28" s="222" t="s">
        <v>1020</v>
      </c>
      <c r="B28" s="229" t="s">
        <v>895</v>
      </c>
      <c r="C28" s="262"/>
      <c r="D28" s="228">
        <v>1</v>
      </c>
      <c r="E28" s="278"/>
      <c r="F28" s="276"/>
      <c r="G28" s="208" t="s">
        <v>22</v>
      </c>
      <c r="H28" s="208"/>
      <c r="I28" s="167"/>
      <c r="J28" s="167"/>
      <c r="K28" s="167"/>
      <c r="L28" s="167"/>
      <c r="M28" s="167"/>
      <c r="N28" s="143"/>
      <c r="O28" s="143"/>
      <c r="P28" s="143"/>
    </row>
    <row r="29" spans="1:16" s="194" customFormat="1" ht="19.350000000000001" customHeight="1" x14ac:dyDescent="0.25">
      <c r="A29" s="222" t="s">
        <v>1021</v>
      </c>
      <c r="B29" s="229" t="s">
        <v>941</v>
      </c>
      <c r="C29" s="262"/>
      <c r="D29" s="228">
        <v>1</v>
      </c>
      <c r="E29" s="278"/>
      <c r="F29" s="276"/>
      <c r="G29" s="208" t="s">
        <v>22</v>
      </c>
      <c r="H29" s="208"/>
      <c r="I29" s="167"/>
      <c r="J29" s="167"/>
      <c r="K29" s="167"/>
      <c r="L29" s="167"/>
      <c r="M29" s="167"/>
      <c r="N29" s="143"/>
      <c r="O29" s="143"/>
      <c r="P29" s="143"/>
    </row>
    <row r="30" spans="1:16" s="194" customFormat="1" ht="19.350000000000001" customHeight="1" x14ac:dyDescent="0.25">
      <c r="A30" s="222" t="s">
        <v>1022</v>
      </c>
      <c r="B30" s="227" t="s">
        <v>896</v>
      </c>
      <c r="C30" s="267"/>
      <c r="D30" s="228">
        <v>1</v>
      </c>
      <c r="E30" s="278"/>
      <c r="F30" s="276"/>
      <c r="G30" s="208" t="s">
        <v>22</v>
      </c>
      <c r="H30" s="208"/>
      <c r="I30" s="167"/>
      <c r="J30" s="167"/>
      <c r="K30" s="167"/>
      <c r="L30" s="167"/>
      <c r="M30" s="167"/>
      <c r="N30" s="143"/>
      <c r="O30" s="143"/>
      <c r="P30" s="143"/>
    </row>
    <row r="31" spans="1:16" s="194" customFormat="1" ht="19.350000000000001" customHeight="1" x14ac:dyDescent="0.25">
      <c r="A31" s="222" t="s">
        <v>1023</v>
      </c>
      <c r="B31" s="226" t="s">
        <v>876</v>
      </c>
      <c r="C31" s="265"/>
      <c r="D31" s="225">
        <v>2</v>
      </c>
      <c r="E31" s="275"/>
      <c r="F31" s="276"/>
      <c r="G31" s="207" t="s">
        <v>22</v>
      </c>
      <c r="H31" s="207"/>
      <c r="I31" s="167"/>
      <c r="J31" s="167"/>
      <c r="K31" s="167"/>
      <c r="L31" s="167"/>
      <c r="M31" s="167"/>
      <c r="N31" s="143"/>
      <c r="O31" s="143"/>
      <c r="P31" s="143"/>
    </row>
    <row r="32" spans="1:16" s="194" customFormat="1" ht="19.350000000000001" customHeight="1" x14ac:dyDescent="0.25">
      <c r="A32" s="222" t="s">
        <v>1024</v>
      </c>
      <c r="B32" s="224" t="s">
        <v>877</v>
      </c>
      <c r="C32" s="264"/>
      <c r="D32" s="225">
        <v>1</v>
      </c>
      <c r="E32" s="275"/>
      <c r="F32" s="276"/>
      <c r="G32" s="207" t="s">
        <v>22</v>
      </c>
      <c r="H32" s="207"/>
      <c r="I32" s="167"/>
      <c r="J32" s="167"/>
      <c r="K32" s="167"/>
      <c r="L32" s="167"/>
      <c r="M32" s="167"/>
      <c r="N32" s="143"/>
      <c r="O32" s="143"/>
      <c r="P32" s="143"/>
    </row>
    <row r="33" spans="1:16" ht="19.350000000000001" customHeight="1" x14ac:dyDescent="0.25">
      <c r="A33" s="222" t="s">
        <v>1025</v>
      </c>
      <c r="B33" s="224" t="s">
        <v>878</v>
      </c>
      <c r="C33" s="264"/>
      <c r="D33" s="225">
        <v>1</v>
      </c>
      <c r="E33" s="275"/>
      <c r="F33" s="276"/>
      <c r="G33" s="207" t="s">
        <v>22</v>
      </c>
      <c r="H33" s="207"/>
      <c r="I33" s="192"/>
      <c r="J33" s="192"/>
      <c r="K33" s="192"/>
      <c r="L33" s="192"/>
      <c r="M33" s="192"/>
      <c r="N33" s="7"/>
      <c r="O33" s="7"/>
      <c r="P33" s="7"/>
    </row>
    <row r="34" spans="1:16" ht="19.350000000000001" customHeight="1" x14ac:dyDescent="0.25">
      <c r="A34" s="222" t="s">
        <v>702</v>
      </c>
      <c r="B34" s="224" t="s">
        <v>879</v>
      </c>
      <c r="C34" s="264"/>
      <c r="D34" s="225">
        <v>1</v>
      </c>
      <c r="E34" s="275"/>
      <c r="F34" s="276"/>
      <c r="G34" s="207" t="s">
        <v>14</v>
      </c>
      <c r="H34" s="207"/>
      <c r="I34" s="192"/>
      <c r="J34" s="192"/>
      <c r="K34" s="192"/>
      <c r="L34" s="192"/>
      <c r="M34" s="192"/>
      <c r="N34" s="7"/>
      <c r="O34" s="7"/>
      <c r="P34" s="7"/>
    </row>
    <row r="35" spans="1:16" ht="19.350000000000001" customHeight="1" x14ac:dyDescent="0.25">
      <c r="A35" s="222" t="s">
        <v>703</v>
      </c>
      <c r="B35" s="224" t="s">
        <v>897</v>
      </c>
      <c r="C35" s="264"/>
      <c r="D35" s="225">
        <v>1</v>
      </c>
      <c r="E35" s="275"/>
      <c r="F35" s="276"/>
      <c r="G35" s="207" t="s">
        <v>14</v>
      </c>
      <c r="H35" s="207"/>
      <c r="I35" s="192"/>
      <c r="J35" s="192"/>
      <c r="K35" s="192"/>
      <c r="L35" s="192"/>
      <c r="M35" s="192"/>
      <c r="N35" s="7"/>
      <c r="O35" s="7"/>
      <c r="P35" s="7"/>
    </row>
    <row r="36" spans="1:16" ht="19.350000000000001" customHeight="1" x14ac:dyDescent="0.25">
      <c r="A36" s="230" t="s">
        <v>704</v>
      </c>
      <c r="B36" s="229" t="s">
        <v>69</v>
      </c>
      <c r="C36" s="262"/>
      <c r="D36" s="228">
        <v>2</v>
      </c>
      <c r="E36" s="278"/>
      <c r="F36" s="273"/>
      <c r="G36" s="207" t="s">
        <v>14</v>
      </c>
      <c r="H36" s="207"/>
      <c r="I36" s="192"/>
      <c r="J36" s="192"/>
      <c r="K36" s="192"/>
      <c r="L36" s="192"/>
      <c r="M36" s="192"/>
      <c r="N36" s="7"/>
      <c r="O36" s="7"/>
      <c r="P36" s="7"/>
    </row>
    <row r="37" spans="1:16" ht="19.350000000000001" customHeight="1" x14ac:dyDescent="0.25">
      <c r="A37" s="222" t="s">
        <v>705</v>
      </c>
      <c r="B37" s="226" t="s">
        <v>1038</v>
      </c>
      <c r="C37" s="265"/>
      <c r="D37" s="225">
        <v>1</v>
      </c>
      <c r="E37" s="275"/>
      <c r="F37" s="276"/>
      <c r="G37" s="207" t="s">
        <v>14</v>
      </c>
      <c r="H37" s="207"/>
      <c r="I37" s="192"/>
      <c r="J37" s="192"/>
      <c r="K37" s="192"/>
      <c r="L37" s="192"/>
      <c r="M37" s="192"/>
      <c r="N37" s="7"/>
      <c r="O37" s="7"/>
      <c r="P37" s="7"/>
    </row>
    <row r="38" spans="1:16" ht="30" x14ac:dyDescent="0.25">
      <c r="A38" s="222" t="s">
        <v>706</v>
      </c>
      <c r="B38" s="224" t="s">
        <v>898</v>
      </c>
      <c r="C38" s="264"/>
      <c r="D38" s="225">
        <v>1</v>
      </c>
      <c r="E38" s="275"/>
      <c r="F38" s="276"/>
      <c r="G38" s="207" t="s">
        <v>22</v>
      </c>
      <c r="H38" s="207"/>
      <c r="I38" s="192"/>
      <c r="J38" s="192"/>
      <c r="K38" s="192"/>
      <c r="L38" s="192"/>
      <c r="M38" s="192"/>
      <c r="N38" s="7"/>
      <c r="O38" s="7"/>
      <c r="P38" s="7"/>
    </row>
    <row r="39" spans="1:16" ht="19.350000000000001" customHeight="1" x14ac:dyDescent="0.25">
      <c r="A39" s="222" t="s">
        <v>907</v>
      </c>
      <c r="B39" s="226" t="s">
        <v>899</v>
      </c>
      <c r="C39" s="265"/>
      <c r="D39" s="225">
        <v>1</v>
      </c>
      <c r="E39" s="275"/>
      <c r="F39" s="276"/>
      <c r="G39" s="207" t="s">
        <v>14</v>
      </c>
      <c r="H39" s="207"/>
      <c r="I39" s="192"/>
      <c r="J39" s="192"/>
      <c r="K39" s="192"/>
      <c r="L39" s="192"/>
      <c r="M39" s="192"/>
      <c r="N39" s="7"/>
      <c r="O39" s="7"/>
      <c r="P39" s="7"/>
    </row>
    <row r="40" spans="1:16" ht="19.350000000000001" customHeight="1" x14ac:dyDescent="0.25">
      <c r="A40" s="222" t="s">
        <v>908</v>
      </c>
      <c r="B40" s="226" t="s">
        <v>900</v>
      </c>
      <c r="C40" s="265"/>
      <c r="D40" s="225">
        <v>1</v>
      </c>
      <c r="E40" s="275"/>
      <c r="F40" s="276"/>
      <c r="G40" s="207" t="s">
        <v>14</v>
      </c>
      <c r="H40" s="207"/>
      <c r="I40" s="192"/>
      <c r="J40" s="192"/>
      <c r="K40" s="192"/>
      <c r="L40" s="192"/>
      <c r="M40" s="192"/>
      <c r="N40" s="7"/>
      <c r="O40" s="7"/>
      <c r="P40" s="7"/>
    </row>
    <row r="41" spans="1:16" ht="19.350000000000001" customHeight="1" x14ac:dyDescent="0.25">
      <c r="A41" s="222" t="s">
        <v>909</v>
      </c>
      <c r="B41" s="226" t="s">
        <v>901</v>
      </c>
      <c r="C41" s="265"/>
      <c r="D41" s="225">
        <v>1</v>
      </c>
      <c r="E41" s="275"/>
      <c r="F41" s="276"/>
      <c r="G41" s="207" t="s">
        <v>14</v>
      </c>
      <c r="H41" s="207"/>
      <c r="I41" s="192"/>
      <c r="J41" s="192"/>
      <c r="K41" s="192"/>
      <c r="L41" s="192"/>
      <c r="M41" s="192"/>
      <c r="N41" s="7"/>
      <c r="O41" s="7"/>
      <c r="P41" s="7"/>
    </row>
    <row r="42" spans="1:16" ht="19.350000000000001" customHeight="1" x14ac:dyDescent="0.25">
      <c r="A42" s="222" t="s">
        <v>910</v>
      </c>
      <c r="B42" s="226" t="s">
        <v>902</v>
      </c>
      <c r="C42" s="265"/>
      <c r="D42" s="225">
        <v>1</v>
      </c>
      <c r="E42" s="275"/>
      <c r="F42" s="276"/>
      <c r="G42" s="207" t="s">
        <v>14</v>
      </c>
      <c r="H42" s="207"/>
      <c r="I42" s="192"/>
      <c r="J42" s="192"/>
      <c r="K42" s="192"/>
      <c r="L42" s="192"/>
      <c r="M42" s="192"/>
      <c r="N42" s="7"/>
      <c r="O42" s="7"/>
      <c r="P42" s="7"/>
    </row>
    <row r="43" spans="1:16" ht="19.350000000000001" customHeight="1" x14ac:dyDescent="0.25">
      <c r="A43" s="222" t="s">
        <v>707</v>
      </c>
      <c r="B43" s="224" t="s">
        <v>868</v>
      </c>
      <c r="C43" s="264"/>
      <c r="D43" s="225">
        <v>2</v>
      </c>
      <c r="E43" s="275"/>
      <c r="F43" s="276"/>
      <c r="G43" s="207" t="s">
        <v>14</v>
      </c>
      <c r="H43" s="207"/>
      <c r="I43" s="192"/>
      <c r="J43" s="192"/>
      <c r="K43" s="192"/>
      <c r="L43" s="192"/>
      <c r="M43" s="192"/>
      <c r="N43" s="7"/>
      <c r="O43" s="7"/>
      <c r="P43" s="7"/>
    </row>
    <row r="44" spans="1:16" ht="19.350000000000001" customHeight="1" x14ac:dyDescent="0.25">
      <c r="A44" s="222" t="s">
        <v>708</v>
      </c>
      <c r="B44" s="226" t="s">
        <v>77</v>
      </c>
      <c r="C44" s="265"/>
      <c r="D44" s="225">
        <v>4</v>
      </c>
      <c r="E44" s="275"/>
      <c r="F44" s="276"/>
      <c r="G44" s="207" t="s">
        <v>22</v>
      </c>
      <c r="H44" s="207"/>
      <c r="I44" s="192"/>
      <c r="J44" s="192"/>
      <c r="K44" s="192"/>
      <c r="L44" s="192"/>
      <c r="M44" s="192"/>
      <c r="N44" s="7"/>
      <c r="O44" s="7"/>
      <c r="P44" s="7"/>
    </row>
    <row r="45" spans="1:16" ht="19.350000000000001" customHeight="1" x14ac:dyDescent="0.25">
      <c r="A45" s="222" t="s">
        <v>709</v>
      </c>
      <c r="B45" s="224" t="s">
        <v>1039</v>
      </c>
      <c r="C45" s="264"/>
      <c r="D45" s="225">
        <v>1</v>
      </c>
      <c r="E45" s="275"/>
      <c r="F45" s="276"/>
      <c r="G45" s="207" t="s">
        <v>14</v>
      </c>
      <c r="H45" s="207"/>
      <c r="I45" s="192"/>
      <c r="J45" s="192"/>
      <c r="K45" s="192"/>
      <c r="L45" s="192"/>
      <c r="M45" s="192"/>
      <c r="N45" s="7"/>
      <c r="O45" s="7"/>
      <c r="P45" s="7"/>
    </row>
    <row r="46" spans="1:16" ht="19.350000000000001" customHeight="1" x14ac:dyDescent="0.25">
      <c r="A46" s="222" t="s">
        <v>710</v>
      </c>
      <c r="B46" s="224" t="s">
        <v>1040</v>
      </c>
      <c r="C46" s="264"/>
      <c r="D46" s="225">
        <v>1</v>
      </c>
      <c r="E46" s="275"/>
      <c r="F46" s="276"/>
      <c r="G46" s="207" t="s">
        <v>14</v>
      </c>
      <c r="H46" s="207"/>
      <c r="I46" s="192"/>
      <c r="J46" s="192"/>
      <c r="K46" s="192"/>
      <c r="L46" s="192"/>
      <c r="M46" s="192"/>
      <c r="N46" s="7"/>
      <c r="O46" s="7"/>
      <c r="P46" s="7"/>
    </row>
    <row r="47" spans="1:16" ht="19.350000000000001" customHeight="1" x14ac:dyDescent="0.25">
      <c r="A47" s="222" t="s">
        <v>711</v>
      </c>
      <c r="B47" s="224" t="s">
        <v>1041</v>
      </c>
      <c r="C47" s="264"/>
      <c r="D47" s="225">
        <v>1</v>
      </c>
      <c r="E47" s="275"/>
      <c r="F47" s="276"/>
      <c r="G47" s="207" t="s">
        <v>14</v>
      </c>
      <c r="H47" s="207"/>
      <c r="I47" s="192"/>
      <c r="J47" s="192"/>
      <c r="K47" s="192"/>
      <c r="L47" s="192"/>
      <c r="M47" s="192"/>
      <c r="N47" s="7"/>
      <c r="O47" s="7"/>
      <c r="P47" s="7"/>
    </row>
    <row r="48" spans="1:16" ht="19.350000000000001" customHeight="1" x14ac:dyDescent="0.25">
      <c r="A48" s="222" t="s">
        <v>712</v>
      </c>
      <c r="B48" s="224" t="s">
        <v>904</v>
      </c>
      <c r="C48" s="264"/>
      <c r="D48" s="225">
        <v>1</v>
      </c>
      <c r="E48" s="275"/>
      <c r="F48" s="276"/>
      <c r="G48" s="207" t="s">
        <v>14</v>
      </c>
      <c r="H48" s="207"/>
      <c r="I48" s="192"/>
      <c r="J48" s="192"/>
      <c r="K48" s="192"/>
      <c r="L48" s="192"/>
      <c r="M48" s="192"/>
      <c r="N48" s="7"/>
      <c r="O48" s="7"/>
      <c r="P48" s="7"/>
    </row>
    <row r="49" spans="1:16" ht="19.350000000000001" customHeight="1" x14ac:dyDescent="0.25">
      <c r="A49" s="222" t="s">
        <v>713</v>
      </c>
      <c r="B49" s="224" t="s">
        <v>1042</v>
      </c>
      <c r="C49" s="264"/>
      <c r="D49" s="225">
        <v>1</v>
      </c>
      <c r="E49" s="275"/>
      <c r="F49" s="276"/>
      <c r="G49" s="207" t="s">
        <v>14</v>
      </c>
      <c r="H49" s="207"/>
      <c r="I49" s="192"/>
      <c r="J49" s="192"/>
      <c r="K49" s="192"/>
      <c r="L49" s="192"/>
      <c r="M49" s="192"/>
      <c r="N49" s="7"/>
      <c r="O49" s="7"/>
      <c r="P49" s="7"/>
    </row>
    <row r="50" spans="1:16" ht="19.350000000000001" customHeight="1" x14ac:dyDescent="0.25">
      <c r="A50" s="222" t="s">
        <v>714</v>
      </c>
      <c r="B50" s="224" t="s">
        <v>1043</v>
      </c>
      <c r="C50" s="264"/>
      <c r="D50" s="225">
        <v>1</v>
      </c>
      <c r="E50" s="275"/>
      <c r="F50" s="276"/>
      <c r="G50" s="207" t="s">
        <v>14</v>
      </c>
      <c r="H50" s="207"/>
      <c r="I50" s="192"/>
      <c r="J50" s="192"/>
      <c r="K50" s="192"/>
      <c r="L50" s="192"/>
      <c r="M50" s="192"/>
      <c r="N50" s="7"/>
      <c r="O50" s="7"/>
      <c r="P50" s="7"/>
    </row>
    <row r="51" spans="1:16" ht="19.350000000000001" customHeight="1" x14ac:dyDescent="0.25">
      <c r="A51" s="222" t="s">
        <v>715</v>
      </c>
      <c r="B51" s="224" t="s">
        <v>1044</v>
      </c>
      <c r="C51" s="264"/>
      <c r="D51" s="225">
        <v>1</v>
      </c>
      <c r="E51" s="275"/>
      <c r="F51" s="276"/>
      <c r="G51" s="207" t="s">
        <v>22</v>
      </c>
      <c r="H51" s="207"/>
      <c r="I51" s="192"/>
      <c r="J51" s="192"/>
      <c r="K51" s="192"/>
      <c r="L51" s="192"/>
      <c r="M51" s="192"/>
      <c r="N51" s="7"/>
      <c r="O51" s="7"/>
      <c r="P51" s="7"/>
    </row>
    <row r="52" spans="1:16" ht="19.350000000000001" customHeight="1" x14ac:dyDescent="0.25">
      <c r="A52" s="222" t="s">
        <v>716</v>
      </c>
      <c r="B52" s="224" t="s">
        <v>903</v>
      </c>
      <c r="C52" s="264"/>
      <c r="D52" s="225">
        <v>1</v>
      </c>
      <c r="E52" s="275"/>
      <c r="F52" s="276"/>
      <c r="G52" s="207" t="s">
        <v>14</v>
      </c>
      <c r="H52" s="207"/>
      <c r="I52" s="192"/>
      <c r="J52" s="192"/>
      <c r="K52" s="192"/>
      <c r="L52" s="192"/>
      <c r="M52" s="192"/>
      <c r="N52" s="7"/>
      <c r="O52" s="7"/>
      <c r="P52" s="7"/>
    </row>
    <row r="53" spans="1:16" ht="19.350000000000001" customHeight="1" x14ac:dyDescent="0.25">
      <c r="A53" s="222" t="s">
        <v>717</v>
      </c>
      <c r="B53" s="224" t="s">
        <v>1045</v>
      </c>
      <c r="C53" s="264"/>
      <c r="D53" s="225">
        <v>1</v>
      </c>
      <c r="E53" s="275"/>
      <c r="F53" s="276"/>
      <c r="G53" s="207" t="s">
        <v>14</v>
      </c>
      <c r="H53" s="207"/>
      <c r="I53" s="192"/>
      <c r="J53" s="192"/>
      <c r="K53" s="192"/>
      <c r="L53" s="192"/>
      <c r="M53" s="192"/>
      <c r="N53" s="7"/>
      <c r="O53" s="7"/>
      <c r="P53" s="7"/>
    </row>
    <row r="54" spans="1:16" ht="19.350000000000001" customHeight="1" x14ac:dyDescent="0.25">
      <c r="A54" s="222" t="s">
        <v>718</v>
      </c>
      <c r="B54" s="224" t="s">
        <v>1046</v>
      </c>
      <c r="C54" s="264"/>
      <c r="D54" s="225">
        <v>1</v>
      </c>
      <c r="E54" s="275"/>
      <c r="F54" s="276"/>
      <c r="G54" s="207" t="s">
        <v>22</v>
      </c>
      <c r="H54" s="207"/>
      <c r="I54" s="192"/>
      <c r="J54" s="192"/>
      <c r="K54" s="192"/>
      <c r="L54" s="192"/>
      <c r="M54" s="192"/>
      <c r="N54" s="7"/>
      <c r="O54" s="7"/>
      <c r="P54" s="7"/>
    </row>
    <row r="55" spans="1:16" ht="19.350000000000001" customHeight="1" x14ac:dyDescent="0.25">
      <c r="A55" s="222" t="s">
        <v>719</v>
      </c>
      <c r="B55" s="224" t="s">
        <v>99</v>
      </c>
      <c r="C55" s="264"/>
      <c r="D55" s="225">
        <v>2</v>
      </c>
      <c r="E55" s="275"/>
      <c r="F55" s="276"/>
      <c r="G55" s="207" t="s">
        <v>22</v>
      </c>
      <c r="H55" s="207"/>
      <c r="I55" s="192"/>
      <c r="J55" s="192"/>
      <c r="K55" s="192"/>
      <c r="L55" s="192"/>
      <c r="M55" s="192"/>
      <c r="N55" s="7"/>
      <c r="O55" s="7"/>
      <c r="P55" s="7"/>
    </row>
    <row r="56" spans="1:16" ht="19.350000000000001" customHeight="1" x14ac:dyDescent="0.25">
      <c r="A56" s="222" t="s">
        <v>905</v>
      </c>
      <c r="B56" s="224" t="s">
        <v>873</v>
      </c>
      <c r="C56" s="264"/>
      <c r="D56" s="225">
        <v>1</v>
      </c>
      <c r="E56" s="275"/>
      <c r="F56" s="276"/>
      <c r="G56" s="207" t="s">
        <v>22</v>
      </c>
      <c r="H56" s="207"/>
      <c r="I56" s="192"/>
      <c r="J56" s="192"/>
      <c r="K56" s="192"/>
      <c r="L56" s="192"/>
      <c r="M56" s="192"/>
      <c r="N56" s="7"/>
      <c r="O56" s="7"/>
      <c r="P56" s="7"/>
    </row>
    <row r="57" spans="1:16" ht="19.350000000000001" customHeight="1" x14ac:dyDescent="0.25">
      <c r="A57" s="222" t="s">
        <v>906</v>
      </c>
      <c r="B57" s="224" t="s">
        <v>874</v>
      </c>
      <c r="C57" s="264"/>
      <c r="D57" s="225">
        <v>1</v>
      </c>
      <c r="E57" s="275"/>
      <c r="F57" s="276"/>
      <c r="G57" s="207" t="s">
        <v>22</v>
      </c>
      <c r="H57" s="207"/>
      <c r="I57" s="192"/>
      <c r="J57" s="192"/>
      <c r="K57" s="192"/>
      <c r="L57" s="192"/>
      <c r="M57" s="192"/>
      <c r="N57" s="7"/>
      <c r="O57" s="7"/>
      <c r="P57" s="7"/>
    </row>
    <row r="58" spans="1:16" s="194" customFormat="1" ht="19.350000000000001" customHeight="1" x14ac:dyDescent="0.25">
      <c r="A58" s="230" t="s">
        <v>720</v>
      </c>
      <c r="B58" s="229" t="s">
        <v>1047</v>
      </c>
      <c r="C58" s="262"/>
      <c r="D58" s="228">
        <v>1</v>
      </c>
      <c r="E58" s="278"/>
      <c r="F58" s="273"/>
      <c r="G58" s="208" t="s">
        <v>17</v>
      </c>
      <c r="H58" s="208" t="s">
        <v>470</v>
      </c>
      <c r="I58" s="167"/>
      <c r="J58" s="167"/>
      <c r="K58" s="167"/>
      <c r="L58" s="167"/>
      <c r="M58" s="167"/>
      <c r="N58" s="143"/>
      <c r="O58" s="143"/>
      <c r="P58" s="143"/>
    </row>
    <row r="59" spans="1:16" ht="19.350000000000001" customHeight="1" x14ac:dyDescent="0.25">
      <c r="A59" s="222" t="s">
        <v>721</v>
      </c>
      <c r="B59" s="224" t="s">
        <v>103</v>
      </c>
      <c r="C59" s="264"/>
      <c r="D59" s="225">
        <v>1</v>
      </c>
      <c r="E59" s="275"/>
      <c r="F59" s="276"/>
      <c r="G59" s="207" t="s">
        <v>17</v>
      </c>
      <c r="H59" s="207"/>
      <c r="I59" s="192"/>
      <c r="J59" s="192"/>
      <c r="K59" s="192"/>
      <c r="L59" s="192"/>
      <c r="M59" s="192"/>
      <c r="N59" s="7"/>
      <c r="O59" s="7"/>
      <c r="P59" s="7"/>
    </row>
    <row r="60" spans="1:16" ht="19.350000000000001" customHeight="1" x14ac:dyDescent="0.25">
      <c r="A60" s="222" t="s">
        <v>722</v>
      </c>
      <c r="B60" s="224" t="s">
        <v>105</v>
      </c>
      <c r="C60" s="264"/>
      <c r="D60" s="225">
        <v>1</v>
      </c>
      <c r="E60" s="275"/>
      <c r="F60" s="276"/>
      <c r="G60" s="207" t="s">
        <v>17</v>
      </c>
      <c r="H60" s="207"/>
      <c r="I60" s="192"/>
      <c r="J60" s="192"/>
      <c r="K60" s="192"/>
      <c r="L60" s="192"/>
      <c r="M60" s="192"/>
      <c r="N60" s="7"/>
      <c r="O60" s="7"/>
      <c r="P60" s="7"/>
    </row>
    <row r="61" spans="1:16" s="194" customFormat="1" ht="19.350000000000001" customHeight="1" x14ac:dyDescent="0.25">
      <c r="A61" s="230" t="s">
        <v>723</v>
      </c>
      <c r="B61" s="229" t="s">
        <v>1048</v>
      </c>
      <c r="C61" s="262"/>
      <c r="D61" s="228">
        <v>1</v>
      </c>
      <c r="E61" s="278"/>
      <c r="F61" s="273"/>
      <c r="G61" s="208" t="s">
        <v>17</v>
      </c>
      <c r="H61" s="208" t="s">
        <v>471</v>
      </c>
      <c r="I61" s="167"/>
      <c r="J61" s="167"/>
      <c r="K61" s="167"/>
      <c r="L61" s="167"/>
      <c r="M61" s="167"/>
      <c r="N61" s="143"/>
      <c r="O61" s="143"/>
      <c r="P61" s="143"/>
    </row>
    <row r="62" spans="1:16" ht="19.350000000000001" customHeight="1" x14ac:dyDescent="0.25">
      <c r="A62" s="222" t="s">
        <v>724</v>
      </c>
      <c r="B62" s="224" t="s">
        <v>109</v>
      </c>
      <c r="C62" s="264"/>
      <c r="D62" s="225">
        <v>1</v>
      </c>
      <c r="E62" s="275"/>
      <c r="F62" s="276"/>
      <c r="G62" s="207" t="s">
        <v>22</v>
      </c>
      <c r="H62" s="207"/>
      <c r="I62" s="192"/>
      <c r="J62" s="192"/>
      <c r="K62" s="192"/>
      <c r="L62" s="192"/>
      <c r="M62" s="192"/>
      <c r="N62" s="7"/>
      <c r="O62" s="7"/>
      <c r="P62" s="7"/>
    </row>
    <row r="63" spans="1:16" ht="19.350000000000001" customHeight="1" x14ac:dyDescent="0.25">
      <c r="A63" s="222" t="s">
        <v>725</v>
      </c>
      <c r="B63" s="224" t="s">
        <v>1049</v>
      </c>
      <c r="C63" s="264"/>
      <c r="D63" s="225">
        <v>1</v>
      </c>
      <c r="E63" s="275"/>
      <c r="F63" s="276"/>
      <c r="G63" s="207" t="s">
        <v>22</v>
      </c>
      <c r="H63" s="207"/>
      <c r="I63" s="192"/>
      <c r="J63" s="192"/>
      <c r="K63" s="192"/>
      <c r="L63" s="192"/>
      <c r="M63" s="192"/>
      <c r="N63" s="7"/>
      <c r="O63" s="7"/>
      <c r="P63" s="7"/>
    </row>
    <row r="64" spans="1:16" ht="19.350000000000001" customHeight="1" x14ac:dyDescent="0.25">
      <c r="A64" s="222" t="s">
        <v>726</v>
      </c>
      <c r="B64" s="224" t="s">
        <v>1050</v>
      </c>
      <c r="C64" s="264"/>
      <c r="D64" s="225">
        <v>1</v>
      </c>
      <c r="E64" s="275"/>
      <c r="F64" s="276"/>
      <c r="G64" s="207" t="s">
        <v>17</v>
      </c>
      <c r="H64" s="207"/>
      <c r="I64" s="192"/>
      <c r="J64" s="192"/>
      <c r="K64" s="192"/>
      <c r="L64" s="192"/>
      <c r="M64" s="192"/>
      <c r="N64" s="7"/>
      <c r="O64" s="7"/>
      <c r="P64" s="7"/>
    </row>
    <row r="65" spans="1:16" ht="19.350000000000001" customHeight="1" x14ac:dyDescent="0.25">
      <c r="A65" s="222" t="s">
        <v>727</v>
      </c>
      <c r="B65" s="224" t="s">
        <v>115</v>
      </c>
      <c r="C65" s="264"/>
      <c r="D65" s="225">
        <v>1</v>
      </c>
      <c r="E65" s="275"/>
      <c r="F65" s="276"/>
      <c r="G65" s="207" t="s">
        <v>22</v>
      </c>
      <c r="H65" s="207"/>
      <c r="I65" s="192"/>
      <c r="J65" s="192"/>
      <c r="K65" s="192"/>
      <c r="L65" s="192"/>
      <c r="M65" s="192"/>
      <c r="N65" s="7"/>
      <c r="O65" s="7"/>
      <c r="P65" s="7"/>
    </row>
    <row r="66" spans="1:16" ht="19.350000000000001" customHeight="1" x14ac:dyDescent="0.25">
      <c r="A66" s="222" t="s">
        <v>728</v>
      </c>
      <c r="B66" s="224" t="s">
        <v>117</v>
      </c>
      <c r="C66" s="264"/>
      <c r="D66" s="225">
        <v>2</v>
      </c>
      <c r="E66" s="275"/>
      <c r="F66" s="276"/>
      <c r="G66" s="207" t="s">
        <v>22</v>
      </c>
      <c r="H66" s="207"/>
      <c r="I66" s="192"/>
      <c r="J66" s="192"/>
      <c r="K66" s="192"/>
      <c r="L66" s="192"/>
      <c r="M66" s="192"/>
      <c r="N66" s="7"/>
      <c r="O66" s="7"/>
      <c r="P66" s="7"/>
    </row>
    <row r="67" spans="1:16" ht="19.350000000000001" customHeight="1" x14ac:dyDescent="0.25">
      <c r="A67" s="222" t="s">
        <v>729</v>
      </c>
      <c r="B67" s="224" t="s">
        <v>1051</v>
      </c>
      <c r="C67" s="264"/>
      <c r="D67" s="225">
        <v>2</v>
      </c>
      <c r="E67" s="275"/>
      <c r="F67" s="276"/>
      <c r="G67" s="207" t="s">
        <v>22</v>
      </c>
      <c r="H67" s="207"/>
      <c r="I67" s="192"/>
      <c r="J67" s="192"/>
      <c r="K67" s="192"/>
      <c r="L67" s="192"/>
      <c r="M67" s="192"/>
      <c r="N67" s="7"/>
      <c r="O67" s="7"/>
      <c r="P67" s="7"/>
    </row>
    <row r="68" spans="1:16" ht="19.350000000000001" customHeight="1" x14ac:dyDescent="0.25">
      <c r="A68" s="222" t="s">
        <v>730</v>
      </c>
      <c r="B68" s="224" t="s">
        <v>1052</v>
      </c>
      <c r="C68" s="264"/>
      <c r="D68" s="225">
        <v>1</v>
      </c>
      <c r="E68" s="275"/>
      <c r="F68" s="276"/>
      <c r="G68" s="207" t="s">
        <v>22</v>
      </c>
      <c r="H68" s="207"/>
      <c r="I68" s="192"/>
      <c r="J68" s="192"/>
      <c r="K68" s="192"/>
      <c r="L68" s="192"/>
      <c r="M68" s="192"/>
      <c r="N68" s="7"/>
      <c r="O68" s="7"/>
      <c r="P68" s="7"/>
    </row>
    <row r="69" spans="1:16" ht="19.350000000000001" customHeight="1" x14ac:dyDescent="0.25">
      <c r="A69" s="222" t="s">
        <v>731</v>
      </c>
      <c r="B69" s="224" t="s">
        <v>916</v>
      </c>
      <c r="C69" s="264"/>
      <c r="D69" s="225">
        <v>1</v>
      </c>
      <c r="E69" s="275"/>
      <c r="F69" s="276"/>
      <c r="G69" s="207" t="s">
        <v>22</v>
      </c>
      <c r="H69" s="207"/>
      <c r="I69" s="192"/>
      <c r="J69" s="192"/>
      <c r="K69" s="192"/>
      <c r="L69" s="192"/>
      <c r="M69" s="192"/>
      <c r="N69" s="7"/>
      <c r="O69" s="7"/>
      <c r="P69" s="7"/>
    </row>
    <row r="70" spans="1:16" ht="19.350000000000001" customHeight="1" x14ac:dyDescent="0.25">
      <c r="A70" s="222" t="s">
        <v>732</v>
      </c>
      <c r="B70" s="224" t="s">
        <v>1053</v>
      </c>
      <c r="C70" s="264"/>
      <c r="D70" s="225">
        <v>1</v>
      </c>
      <c r="E70" s="275"/>
      <c r="F70" s="276"/>
      <c r="G70" s="207" t="s">
        <v>22</v>
      </c>
      <c r="H70" s="207"/>
      <c r="I70" s="192"/>
      <c r="J70" s="192"/>
      <c r="K70" s="192"/>
      <c r="L70" s="192"/>
      <c r="M70" s="192"/>
      <c r="N70" s="7"/>
      <c r="O70" s="7"/>
      <c r="P70" s="7"/>
    </row>
    <row r="71" spans="1:16" ht="19.350000000000001" customHeight="1" x14ac:dyDescent="0.25">
      <c r="A71" s="222" t="s">
        <v>733</v>
      </c>
      <c r="B71" s="224" t="s">
        <v>1054</v>
      </c>
      <c r="C71" s="264"/>
      <c r="D71" s="225">
        <v>1</v>
      </c>
      <c r="E71" s="275"/>
      <c r="F71" s="276"/>
      <c r="G71" s="207" t="s">
        <v>22</v>
      </c>
      <c r="H71" s="207"/>
      <c r="I71" s="192"/>
      <c r="J71" s="192"/>
      <c r="K71" s="192"/>
      <c r="L71" s="192"/>
      <c r="M71" s="192"/>
      <c r="N71" s="7"/>
      <c r="O71" s="7"/>
      <c r="P71" s="7"/>
    </row>
    <row r="72" spans="1:16" ht="19.350000000000001" customHeight="1" x14ac:dyDescent="0.25">
      <c r="A72" s="222" t="s">
        <v>734</v>
      </c>
      <c r="B72" s="229" t="s">
        <v>1055</v>
      </c>
      <c r="C72" s="262"/>
      <c r="D72" s="225">
        <v>1</v>
      </c>
      <c r="E72" s="275"/>
      <c r="F72" s="276"/>
      <c r="G72" s="207" t="s">
        <v>22</v>
      </c>
      <c r="H72" s="207"/>
      <c r="I72" s="192"/>
      <c r="J72" s="192"/>
      <c r="K72" s="192"/>
      <c r="L72" s="192"/>
      <c r="M72" s="192"/>
      <c r="N72" s="7"/>
      <c r="O72" s="7"/>
      <c r="P72" s="7"/>
    </row>
    <row r="73" spans="1:16" ht="19.350000000000001" customHeight="1" x14ac:dyDescent="0.25">
      <c r="A73" s="222" t="s">
        <v>735</v>
      </c>
      <c r="B73" s="224" t="s">
        <v>128</v>
      </c>
      <c r="C73" s="264"/>
      <c r="D73" s="225">
        <v>1</v>
      </c>
      <c r="E73" s="275"/>
      <c r="F73" s="276"/>
      <c r="G73" s="207" t="s">
        <v>22</v>
      </c>
      <c r="H73" s="207"/>
      <c r="I73" s="192"/>
      <c r="J73" s="192"/>
      <c r="K73" s="192"/>
      <c r="L73" s="192"/>
      <c r="M73" s="192"/>
      <c r="N73" s="7"/>
      <c r="O73" s="7"/>
      <c r="P73" s="7"/>
    </row>
    <row r="74" spans="1:16" ht="19.350000000000001" customHeight="1" x14ac:dyDescent="0.25">
      <c r="A74" s="222" t="s">
        <v>736</v>
      </c>
      <c r="B74" s="224" t="s">
        <v>130</v>
      </c>
      <c r="C74" s="264"/>
      <c r="D74" s="225">
        <v>1</v>
      </c>
      <c r="E74" s="275"/>
      <c r="F74" s="276"/>
      <c r="G74" s="207" t="s">
        <v>14</v>
      </c>
      <c r="H74" s="207"/>
      <c r="I74" s="192"/>
      <c r="J74" s="192"/>
      <c r="K74" s="192"/>
      <c r="L74" s="192"/>
      <c r="M74" s="192"/>
      <c r="N74" s="7"/>
      <c r="O74" s="7"/>
      <c r="P74" s="7"/>
    </row>
    <row r="75" spans="1:16" ht="19.350000000000001" customHeight="1" x14ac:dyDescent="0.25">
      <c r="A75" s="222" t="s">
        <v>737</v>
      </c>
      <c r="B75" s="224" t="s">
        <v>132</v>
      </c>
      <c r="C75" s="264"/>
      <c r="D75" s="225">
        <v>1</v>
      </c>
      <c r="E75" s="275"/>
      <c r="F75" s="276"/>
      <c r="G75" s="207" t="s">
        <v>14</v>
      </c>
      <c r="H75" s="207"/>
      <c r="I75" s="192"/>
      <c r="J75" s="192"/>
      <c r="K75" s="192"/>
      <c r="L75" s="192"/>
      <c r="M75" s="192"/>
      <c r="N75" s="7"/>
      <c r="O75" s="7"/>
      <c r="P75" s="7"/>
    </row>
    <row r="76" spans="1:16" ht="19.350000000000001" customHeight="1" x14ac:dyDescent="0.25">
      <c r="A76" s="222" t="s">
        <v>738</v>
      </c>
      <c r="B76" s="224" t="s">
        <v>1056</v>
      </c>
      <c r="C76" s="264"/>
      <c r="D76" s="225">
        <v>1</v>
      </c>
      <c r="E76" s="275"/>
      <c r="F76" s="276"/>
      <c r="G76" s="207" t="s">
        <v>17</v>
      </c>
      <c r="H76" s="207"/>
      <c r="I76" s="192"/>
      <c r="J76" s="192"/>
      <c r="K76" s="192"/>
      <c r="L76" s="192"/>
      <c r="M76" s="192"/>
      <c r="N76" s="7"/>
      <c r="O76" s="7"/>
      <c r="P76" s="7"/>
    </row>
    <row r="77" spans="1:16" ht="19.350000000000001" customHeight="1" x14ac:dyDescent="0.25">
      <c r="A77" s="222" t="s">
        <v>739</v>
      </c>
      <c r="B77" s="224" t="s">
        <v>1057</v>
      </c>
      <c r="C77" s="264"/>
      <c r="D77" s="225">
        <v>1</v>
      </c>
      <c r="E77" s="275"/>
      <c r="F77" s="276"/>
      <c r="G77" s="207" t="s">
        <v>14</v>
      </c>
      <c r="H77" s="207"/>
      <c r="I77" s="192"/>
      <c r="J77" s="192"/>
      <c r="K77" s="192"/>
      <c r="L77" s="192"/>
      <c r="M77" s="192"/>
      <c r="N77" s="7"/>
      <c r="O77" s="7"/>
      <c r="P77" s="7"/>
    </row>
    <row r="78" spans="1:16" ht="19.350000000000001" customHeight="1" x14ac:dyDescent="0.25">
      <c r="A78" s="222" t="s">
        <v>740</v>
      </c>
      <c r="B78" s="224" t="s">
        <v>917</v>
      </c>
      <c r="C78" s="264"/>
      <c r="D78" s="225">
        <v>1</v>
      </c>
      <c r="E78" s="275"/>
      <c r="F78" s="276"/>
      <c r="G78" s="207" t="s">
        <v>17</v>
      </c>
      <c r="H78" s="207"/>
      <c r="I78" s="192"/>
      <c r="J78" s="192"/>
      <c r="K78" s="192"/>
      <c r="L78" s="192"/>
      <c r="M78" s="192"/>
      <c r="N78" s="7"/>
      <c r="O78" s="7"/>
      <c r="P78" s="7"/>
    </row>
    <row r="79" spans="1:16" ht="19.350000000000001" customHeight="1" x14ac:dyDescent="0.25">
      <c r="A79" s="222" t="s">
        <v>741</v>
      </c>
      <c r="B79" s="224" t="s">
        <v>140</v>
      </c>
      <c r="C79" s="264"/>
      <c r="D79" s="225">
        <v>1</v>
      </c>
      <c r="E79" s="275"/>
      <c r="F79" s="276"/>
      <c r="G79" s="207" t="s">
        <v>22</v>
      </c>
      <c r="H79" s="207"/>
      <c r="I79" s="192"/>
      <c r="J79" s="192"/>
      <c r="K79" s="192"/>
      <c r="L79" s="192"/>
      <c r="M79" s="192"/>
      <c r="N79" s="7"/>
      <c r="O79" s="7"/>
      <c r="P79" s="7"/>
    </row>
    <row r="80" spans="1:16" ht="19.350000000000001" customHeight="1" x14ac:dyDescent="0.25">
      <c r="A80" s="222" t="s">
        <v>742</v>
      </c>
      <c r="B80" s="224" t="s">
        <v>142</v>
      </c>
      <c r="C80" s="264"/>
      <c r="D80" s="225">
        <v>1</v>
      </c>
      <c r="E80" s="275"/>
      <c r="F80" s="276"/>
      <c r="G80" s="207" t="s">
        <v>22</v>
      </c>
      <c r="H80" s="207"/>
      <c r="I80" s="192"/>
      <c r="J80" s="192"/>
      <c r="K80" s="192"/>
      <c r="L80" s="192"/>
      <c r="M80" s="192"/>
      <c r="N80" s="7"/>
      <c r="O80" s="7"/>
      <c r="P80" s="7"/>
    </row>
    <row r="81" spans="1:16" ht="19.350000000000001" customHeight="1" x14ac:dyDescent="0.25">
      <c r="A81" s="222" t="s">
        <v>743</v>
      </c>
      <c r="B81" s="224" t="s">
        <v>144</v>
      </c>
      <c r="C81" s="264"/>
      <c r="D81" s="225">
        <v>1</v>
      </c>
      <c r="E81" s="275"/>
      <c r="F81" s="276"/>
      <c r="G81" s="207" t="s">
        <v>22</v>
      </c>
      <c r="H81" s="207"/>
      <c r="I81" s="192"/>
      <c r="J81" s="192"/>
      <c r="K81" s="192"/>
      <c r="L81" s="192"/>
      <c r="M81" s="192"/>
      <c r="N81" s="7"/>
      <c r="O81" s="7"/>
      <c r="P81" s="7"/>
    </row>
    <row r="82" spans="1:16" ht="19.350000000000001" customHeight="1" x14ac:dyDescent="0.25">
      <c r="A82" s="222" t="s">
        <v>744</v>
      </c>
      <c r="B82" s="224" t="s">
        <v>851</v>
      </c>
      <c r="C82" s="264"/>
      <c r="D82" s="225">
        <v>1</v>
      </c>
      <c r="E82" s="275"/>
      <c r="F82" s="276"/>
      <c r="G82" s="207" t="s">
        <v>22</v>
      </c>
      <c r="H82" s="207"/>
      <c r="I82" s="192"/>
      <c r="J82" s="192"/>
      <c r="K82" s="192"/>
      <c r="L82" s="192"/>
      <c r="M82" s="192"/>
      <c r="N82" s="7"/>
      <c r="O82" s="7"/>
      <c r="P82" s="7"/>
    </row>
    <row r="83" spans="1:16" ht="19.350000000000001" customHeight="1" x14ac:dyDescent="0.25">
      <c r="A83" s="222" t="s">
        <v>745</v>
      </c>
      <c r="B83" s="224" t="s">
        <v>852</v>
      </c>
      <c r="C83" s="264"/>
      <c r="D83" s="225">
        <v>2</v>
      </c>
      <c r="E83" s="275"/>
      <c r="F83" s="276"/>
      <c r="G83" s="207" t="s">
        <v>22</v>
      </c>
      <c r="H83" s="207"/>
      <c r="I83" s="192"/>
      <c r="J83" s="192"/>
      <c r="K83" s="192"/>
      <c r="L83" s="192"/>
      <c r="M83" s="192"/>
      <c r="N83" s="7"/>
      <c r="O83" s="7"/>
      <c r="P83" s="7"/>
    </row>
    <row r="84" spans="1:16" ht="19.350000000000001" customHeight="1" x14ac:dyDescent="0.25">
      <c r="A84" s="222" t="s">
        <v>746</v>
      </c>
      <c r="B84" s="224" t="s">
        <v>853</v>
      </c>
      <c r="C84" s="264"/>
      <c r="D84" s="225">
        <v>1</v>
      </c>
      <c r="E84" s="275"/>
      <c r="F84" s="276"/>
      <c r="G84" s="207" t="s">
        <v>22</v>
      </c>
      <c r="H84" s="207"/>
      <c r="I84" s="192"/>
      <c r="J84" s="192"/>
      <c r="K84" s="192"/>
      <c r="L84" s="192"/>
      <c r="M84" s="192"/>
      <c r="N84" s="7"/>
      <c r="O84" s="7"/>
      <c r="P84" s="7"/>
    </row>
    <row r="85" spans="1:16" ht="30" x14ac:dyDescent="0.25">
      <c r="A85" s="222" t="s">
        <v>747</v>
      </c>
      <c r="B85" s="224" t="s">
        <v>854</v>
      </c>
      <c r="C85" s="264"/>
      <c r="D85" s="225">
        <v>2</v>
      </c>
      <c r="E85" s="275"/>
      <c r="F85" s="276"/>
      <c r="G85" s="207" t="s">
        <v>22</v>
      </c>
      <c r="H85" s="207"/>
      <c r="I85" s="192"/>
      <c r="J85" s="192"/>
      <c r="K85" s="192"/>
      <c r="L85" s="192"/>
      <c r="M85" s="192"/>
      <c r="N85" s="7"/>
      <c r="O85" s="7"/>
      <c r="P85" s="7"/>
    </row>
    <row r="86" spans="1:16" ht="19.350000000000001" customHeight="1" x14ac:dyDescent="0.25">
      <c r="A86" s="222" t="s">
        <v>748</v>
      </c>
      <c r="B86" s="224" t="s">
        <v>855</v>
      </c>
      <c r="C86" s="264"/>
      <c r="D86" s="225">
        <v>2</v>
      </c>
      <c r="E86" s="275"/>
      <c r="F86" s="276"/>
      <c r="G86" s="207" t="s">
        <v>22</v>
      </c>
      <c r="H86" s="207"/>
      <c r="I86" s="192"/>
      <c r="J86" s="192"/>
      <c r="K86" s="192"/>
      <c r="L86" s="192"/>
      <c r="M86" s="192"/>
      <c r="N86" s="7"/>
      <c r="O86" s="7"/>
      <c r="P86" s="7"/>
    </row>
    <row r="87" spans="1:16" ht="19.350000000000001" customHeight="1" x14ac:dyDescent="0.25">
      <c r="A87" s="222" t="s">
        <v>749</v>
      </c>
      <c r="B87" s="224" t="s">
        <v>856</v>
      </c>
      <c r="C87" s="264"/>
      <c r="D87" s="225">
        <v>2</v>
      </c>
      <c r="E87" s="275"/>
      <c r="F87" s="276"/>
      <c r="G87" s="207" t="s">
        <v>22</v>
      </c>
      <c r="H87" s="207"/>
      <c r="I87" s="192"/>
      <c r="J87" s="192"/>
      <c r="K87" s="192"/>
      <c r="L87" s="192"/>
      <c r="M87" s="192"/>
      <c r="N87" s="7"/>
      <c r="O87" s="7"/>
      <c r="P87" s="7"/>
    </row>
    <row r="88" spans="1:16" ht="19.350000000000001" customHeight="1" x14ac:dyDescent="0.25">
      <c r="A88" s="222" t="s">
        <v>750</v>
      </c>
      <c r="B88" s="224" t="s">
        <v>857</v>
      </c>
      <c r="C88" s="264"/>
      <c r="D88" s="225">
        <v>2</v>
      </c>
      <c r="E88" s="275"/>
      <c r="F88" s="276"/>
      <c r="G88" s="207" t="s">
        <v>22</v>
      </c>
      <c r="H88" s="207"/>
      <c r="I88" s="192"/>
      <c r="J88" s="192"/>
      <c r="K88" s="192"/>
      <c r="L88" s="192"/>
      <c r="M88" s="192"/>
      <c r="N88" s="7"/>
      <c r="O88" s="7"/>
      <c r="P88" s="7"/>
    </row>
    <row r="89" spans="1:16" ht="19.350000000000001" customHeight="1" x14ac:dyDescent="0.25">
      <c r="A89" s="222" t="s">
        <v>751</v>
      </c>
      <c r="B89" s="224" t="s">
        <v>858</v>
      </c>
      <c r="C89" s="264"/>
      <c r="D89" s="225">
        <v>2</v>
      </c>
      <c r="E89" s="275"/>
      <c r="F89" s="276"/>
      <c r="G89" s="207" t="s">
        <v>22</v>
      </c>
      <c r="H89" s="207"/>
      <c r="I89" s="192"/>
      <c r="J89" s="192"/>
      <c r="K89" s="192"/>
      <c r="L89" s="192"/>
      <c r="M89" s="192"/>
      <c r="N89" s="7"/>
      <c r="O89" s="7"/>
      <c r="P89" s="7"/>
    </row>
    <row r="90" spans="1:16" ht="19.350000000000001" customHeight="1" x14ac:dyDescent="0.25">
      <c r="A90" s="222" t="s">
        <v>752</v>
      </c>
      <c r="B90" s="224" t="s">
        <v>859</v>
      </c>
      <c r="C90" s="264"/>
      <c r="D90" s="225">
        <v>2</v>
      </c>
      <c r="E90" s="275"/>
      <c r="F90" s="276"/>
      <c r="G90" s="207" t="s">
        <v>22</v>
      </c>
      <c r="H90" s="207"/>
      <c r="I90" s="192"/>
      <c r="J90" s="192"/>
      <c r="K90" s="192"/>
      <c r="L90" s="192"/>
      <c r="M90" s="192"/>
      <c r="N90" s="7"/>
      <c r="O90" s="7"/>
      <c r="P90" s="7"/>
    </row>
    <row r="91" spans="1:16" ht="19.350000000000001" customHeight="1" x14ac:dyDescent="0.25">
      <c r="A91" s="222" t="s">
        <v>753</v>
      </c>
      <c r="B91" s="224" t="s">
        <v>860</v>
      </c>
      <c r="C91" s="264"/>
      <c r="D91" s="225">
        <v>2</v>
      </c>
      <c r="E91" s="275"/>
      <c r="F91" s="276"/>
      <c r="G91" s="207" t="s">
        <v>22</v>
      </c>
      <c r="H91" s="207"/>
      <c r="I91" s="192"/>
      <c r="J91" s="192"/>
      <c r="K91" s="192"/>
      <c r="L91" s="192"/>
      <c r="M91" s="192"/>
      <c r="N91" s="7"/>
      <c r="O91" s="7"/>
      <c r="P91" s="7"/>
    </row>
    <row r="92" spans="1:16" ht="19.350000000000001" customHeight="1" x14ac:dyDescent="0.25">
      <c r="A92" s="222" t="s">
        <v>754</v>
      </c>
      <c r="B92" s="224" t="s">
        <v>861</v>
      </c>
      <c r="C92" s="264"/>
      <c r="D92" s="225">
        <v>2</v>
      </c>
      <c r="E92" s="275"/>
      <c r="F92" s="276"/>
      <c r="G92" s="207" t="s">
        <v>22</v>
      </c>
      <c r="H92" s="207"/>
      <c r="I92" s="192"/>
      <c r="J92" s="192"/>
      <c r="K92" s="192"/>
      <c r="L92" s="192"/>
      <c r="M92" s="192"/>
      <c r="N92" s="7"/>
      <c r="O92" s="7"/>
      <c r="P92" s="7"/>
    </row>
    <row r="93" spans="1:16" ht="19.350000000000001" customHeight="1" x14ac:dyDescent="0.25">
      <c r="A93" s="222" t="s">
        <v>755</v>
      </c>
      <c r="B93" s="224" t="s">
        <v>862</v>
      </c>
      <c r="C93" s="264"/>
      <c r="D93" s="225">
        <v>2</v>
      </c>
      <c r="E93" s="275"/>
      <c r="F93" s="276"/>
      <c r="G93" s="207" t="s">
        <v>22</v>
      </c>
      <c r="H93" s="207"/>
      <c r="I93" s="192"/>
      <c r="J93" s="192"/>
      <c r="K93" s="192"/>
      <c r="L93" s="192"/>
      <c r="M93" s="192"/>
      <c r="N93" s="7"/>
      <c r="O93" s="7"/>
      <c r="P93" s="7"/>
    </row>
    <row r="94" spans="1:16" ht="19.350000000000001" customHeight="1" x14ac:dyDescent="0.25">
      <c r="A94" s="222" t="s">
        <v>756</v>
      </c>
      <c r="B94" s="224" t="s">
        <v>863</v>
      </c>
      <c r="C94" s="264"/>
      <c r="D94" s="225">
        <v>2</v>
      </c>
      <c r="E94" s="275"/>
      <c r="F94" s="276"/>
      <c r="G94" s="207" t="s">
        <v>22</v>
      </c>
      <c r="H94" s="207"/>
      <c r="I94" s="192"/>
      <c r="J94" s="192"/>
      <c r="K94" s="192"/>
      <c r="L94" s="192"/>
      <c r="M94" s="192"/>
      <c r="N94" s="7"/>
      <c r="O94" s="7"/>
      <c r="P94" s="7"/>
    </row>
    <row r="95" spans="1:16" ht="19.350000000000001" customHeight="1" x14ac:dyDescent="0.25">
      <c r="A95" s="222" t="s">
        <v>757</v>
      </c>
      <c r="B95" s="224" t="s">
        <v>864</v>
      </c>
      <c r="C95" s="264"/>
      <c r="D95" s="225">
        <v>2</v>
      </c>
      <c r="E95" s="275"/>
      <c r="F95" s="276"/>
      <c r="G95" s="207" t="s">
        <v>22</v>
      </c>
      <c r="H95" s="207"/>
      <c r="I95" s="192"/>
      <c r="J95" s="192"/>
      <c r="K95" s="192"/>
      <c r="L95" s="192"/>
      <c r="M95" s="192"/>
      <c r="N95" s="7"/>
      <c r="O95" s="7"/>
      <c r="P95" s="7"/>
    </row>
    <row r="96" spans="1:16" ht="19.350000000000001" customHeight="1" x14ac:dyDescent="0.25">
      <c r="A96" s="243" t="s">
        <v>758</v>
      </c>
      <c r="B96" s="243" t="s">
        <v>865</v>
      </c>
      <c r="C96" s="264"/>
      <c r="D96" s="251">
        <v>2</v>
      </c>
      <c r="E96" s="274"/>
      <c r="F96" s="264"/>
      <c r="G96" s="256" t="s">
        <v>22</v>
      </c>
      <c r="H96" s="256"/>
      <c r="I96" s="192"/>
      <c r="J96" s="192"/>
      <c r="K96" s="192"/>
      <c r="L96" s="192"/>
      <c r="M96" s="192"/>
      <c r="N96" s="7"/>
      <c r="O96" s="7"/>
      <c r="P96" s="7"/>
    </row>
    <row r="97" spans="1:16" s="7" customFormat="1" ht="19.350000000000001" customHeight="1" x14ac:dyDescent="0.25">
      <c r="A97" s="253"/>
      <c r="B97" s="253"/>
      <c r="C97" s="266"/>
      <c r="D97" s="254"/>
      <c r="E97" s="277"/>
      <c r="F97" s="266"/>
      <c r="G97" s="241"/>
      <c r="H97" s="241"/>
      <c r="I97" s="190"/>
      <c r="J97" s="190"/>
      <c r="K97" s="190"/>
      <c r="L97" s="190"/>
      <c r="M97" s="190"/>
    </row>
    <row r="98" spans="1:16" ht="19.350000000000001" customHeight="1" x14ac:dyDescent="0.25">
      <c r="A98" s="243" t="s">
        <v>1001</v>
      </c>
      <c r="B98" s="243" t="s">
        <v>918</v>
      </c>
      <c r="C98" s="264"/>
      <c r="D98" s="251">
        <v>3</v>
      </c>
      <c r="E98" s="274"/>
      <c r="F98" s="264"/>
      <c r="G98" s="206" t="s">
        <v>22</v>
      </c>
      <c r="H98" s="206"/>
      <c r="I98" s="192"/>
      <c r="J98" s="192"/>
      <c r="K98" s="192"/>
      <c r="L98" s="192"/>
      <c r="M98" s="192"/>
      <c r="N98" s="7"/>
      <c r="O98" s="7"/>
      <c r="P98" s="7"/>
    </row>
    <row r="99" spans="1:16" ht="19.350000000000001" customHeight="1" x14ac:dyDescent="0.25">
      <c r="A99" s="222" t="s">
        <v>1002</v>
      </c>
      <c r="B99" s="222" t="s">
        <v>179</v>
      </c>
      <c r="C99" s="268"/>
      <c r="D99" s="223">
        <v>3</v>
      </c>
      <c r="E99" s="281"/>
      <c r="F99" s="276"/>
      <c r="G99" s="206" t="s">
        <v>22</v>
      </c>
      <c r="H99" s="206"/>
      <c r="I99" s="192"/>
      <c r="J99" s="192"/>
      <c r="K99" s="192"/>
      <c r="L99" s="192"/>
      <c r="M99" s="192"/>
      <c r="N99" s="7"/>
      <c r="O99" s="7"/>
      <c r="P99" s="7"/>
    </row>
    <row r="100" spans="1:16" ht="19.350000000000001" customHeight="1" x14ac:dyDescent="0.25">
      <c r="A100" s="222" t="s">
        <v>1003</v>
      </c>
      <c r="B100" s="224" t="s">
        <v>181</v>
      </c>
      <c r="C100" s="264"/>
      <c r="D100" s="225">
        <v>3</v>
      </c>
      <c r="E100" s="275"/>
      <c r="F100" s="276"/>
      <c r="G100" s="207" t="s">
        <v>14</v>
      </c>
      <c r="H100" s="207"/>
      <c r="I100" s="192"/>
      <c r="J100" s="192"/>
      <c r="K100" s="192"/>
      <c r="L100" s="192"/>
      <c r="M100" s="192"/>
      <c r="N100" s="7"/>
      <c r="O100" s="7"/>
      <c r="P100" s="7"/>
    </row>
    <row r="101" spans="1:16" ht="19.350000000000001" customHeight="1" x14ac:dyDescent="0.25">
      <c r="A101" s="222" t="s">
        <v>1004</v>
      </c>
      <c r="B101" s="224" t="s">
        <v>183</v>
      </c>
      <c r="C101" s="264"/>
      <c r="D101" s="225">
        <v>3</v>
      </c>
      <c r="E101" s="275"/>
      <c r="F101" s="276"/>
      <c r="G101" s="207" t="s">
        <v>22</v>
      </c>
      <c r="H101" s="207"/>
      <c r="I101" s="192"/>
      <c r="J101" s="192"/>
      <c r="K101" s="192"/>
      <c r="L101" s="192"/>
      <c r="M101" s="192"/>
      <c r="N101" s="7"/>
      <c r="O101" s="7"/>
      <c r="P101" s="7"/>
    </row>
    <row r="102" spans="1:16" ht="19.350000000000001" customHeight="1" x14ac:dyDescent="0.25">
      <c r="A102" s="222" t="s">
        <v>1005</v>
      </c>
      <c r="B102" s="224" t="s">
        <v>185</v>
      </c>
      <c r="C102" s="264"/>
      <c r="D102" s="225">
        <v>3</v>
      </c>
      <c r="E102" s="275"/>
      <c r="F102" s="276"/>
      <c r="G102" s="207" t="s">
        <v>22</v>
      </c>
      <c r="H102" s="207"/>
      <c r="I102" s="192"/>
      <c r="J102" s="192"/>
      <c r="K102" s="192"/>
      <c r="L102" s="192"/>
      <c r="M102" s="192"/>
      <c r="N102" s="7"/>
      <c r="O102" s="7"/>
      <c r="P102" s="7"/>
    </row>
    <row r="103" spans="1:16" ht="19.350000000000001" customHeight="1" x14ac:dyDescent="0.25">
      <c r="A103" s="222" t="s">
        <v>1006</v>
      </c>
      <c r="B103" s="224" t="s">
        <v>187</v>
      </c>
      <c r="C103" s="264"/>
      <c r="D103" s="225">
        <v>3</v>
      </c>
      <c r="E103" s="275"/>
      <c r="F103" s="276"/>
      <c r="G103" s="207" t="s">
        <v>17</v>
      </c>
      <c r="H103" s="207"/>
      <c r="I103" s="192"/>
      <c r="J103" s="192"/>
      <c r="K103" s="192"/>
      <c r="L103" s="192"/>
      <c r="M103" s="192"/>
      <c r="N103" s="7"/>
      <c r="O103" s="7"/>
      <c r="P103" s="7"/>
    </row>
    <row r="104" spans="1:16" ht="30" x14ac:dyDescent="0.25">
      <c r="A104" s="222" t="s">
        <v>1007</v>
      </c>
      <c r="B104" s="224" t="s">
        <v>911</v>
      </c>
      <c r="C104" s="264"/>
      <c r="D104" s="225">
        <v>2</v>
      </c>
      <c r="E104" s="275"/>
      <c r="F104" s="276"/>
      <c r="G104" s="207" t="s">
        <v>22</v>
      </c>
      <c r="H104" s="207"/>
      <c r="I104" s="192"/>
      <c r="J104" s="192"/>
      <c r="K104" s="192"/>
      <c r="L104" s="192"/>
      <c r="M104" s="192"/>
      <c r="N104" s="7"/>
      <c r="O104" s="7"/>
      <c r="P104" s="7"/>
    </row>
    <row r="105" spans="1:16" ht="19.350000000000001" customHeight="1" x14ac:dyDescent="0.25">
      <c r="A105" s="222" t="s">
        <v>1008</v>
      </c>
      <c r="B105" s="224" t="s">
        <v>912</v>
      </c>
      <c r="C105" s="264"/>
      <c r="D105" s="225">
        <v>2</v>
      </c>
      <c r="E105" s="275"/>
      <c r="F105" s="276"/>
      <c r="G105" s="207" t="s">
        <v>22</v>
      </c>
      <c r="H105" s="207"/>
      <c r="I105" s="192"/>
      <c r="J105" s="192"/>
      <c r="K105" s="192"/>
      <c r="L105" s="192"/>
      <c r="M105" s="192"/>
      <c r="N105" s="7"/>
      <c r="O105" s="7"/>
      <c r="P105" s="7"/>
    </row>
    <row r="106" spans="1:16" ht="19.350000000000001" customHeight="1" x14ac:dyDescent="0.25">
      <c r="A106" s="222" t="s">
        <v>1009</v>
      </c>
      <c r="B106" s="224" t="s">
        <v>913</v>
      </c>
      <c r="C106" s="264"/>
      <c r="D106" s="225">
        <v>2</v>
      </c>
      <c r="E106" s="275"/>
      <c r="F106" s="276"/>
      <c r="G106" s="207" t="s">
        <v>22</v>
      </c>
      <c r="H106" s="207"/>
      <c r="I106" s="192"/>
      <c r="J106" s="192"/>
      <c r="K106" s="192"/>
      <c r="L106" s="192"/>
      <c r="M106" s="192"/>
      <c r="N106" s="7"/>
      <c r="O106" s="7"/>
      <c r="P106" s="7"/>
    </row>
    <row r="107" spans="1:16" ht="19.350000000000001" customHeight="1" x14ac:dyDescent="0.25">
      <c r="A107" s="222" t="s">
        <v>796</v>
      </c>
      <c r="B107" s="224" t="s">
        <v>957</v>
      </c>
      <c r="C107" s="264"/>
      <c r="D107" s="225">
        <v>2</v>
      </c>
      <c r="E107" s="275"/>
      <c r="F107" s="276"/>
      <c r="G107" s="207" t="s">
        <v>14</v>
      </c>
      <c r="H107" s="207"/>
      <c r="I107" s="192"/>
      <c r="J107" s="192"/>
      <c r="K107" s="192"/>
      <c r="L107" s="192"/>
      <c r="M107" s="192"/>
      <c r="N107" s="7"/>
      <c r="O107" s="7"/>
      <c r="P107" s="7"/>
    </row>
    <row r="108" spans="1:16" ht="19.350000000000001" customHeight="1" x14ac:dyDescent="0.25">
      <c r="A108" s="222" t="s">
        <v>797</v>
      </c>
      <c r="B108" s="224" t="s">
        <v>958</v>
      </c>
      <c r="C108" s="264"/>
      <c r="D108" s="225">
        <v>2</v>
      </c>
      <c r="E108" s="275"/>
      <c r="F108" s="276"/>
      <c r="G108" s="207" t="s">
        <v>22</v>
      </c>
      <c r="H108" s="207"/>
      <c r="I108" s="192"/>
      <c r="J108" s="192"/>
      <c r="K108" s="192"/>
      <c r="L108" s="192"/>
      <c r="M108" s="192"/>
      <c r="N108" s="7"/>
      <c r="O108" s="7"/>
      <c r="P108" s="7"/>
    </row>
    <row r="109" spans="1:16" ht="19.350000000000001" customHeight="1" x14ac:dyDescent="0.25">
      <c r="A109" s="222" t="s">
        <v>798</v>
      </c>
      <c r="B109" s="224" t="s">
        <v>959</v>
      </c>
      <c r="C109" s="264"/>
      <c r="D109" s="225">
        <v>2</v>
      </c>
      <c r="E109" s="275"/>
      <c r="F109" s="276"/>
      <c r="G109" s="207" t="s">
        <v>22</v>
      </c>
      <c r="H109" s="207"/>
      <c r="I109" s="192"/>
      <c r="J109" s="192"/>
      <c r="K109" s="192"/>
      <c r="L109" s="192"/>
      <c r="M109" s="192"/>
      <c r="N109" s="7"/>
      <c r="O109" s="7"/>
      <c r="P109" s="7"/>
    </row>
    <row r="110" spans="1:16" ht="19.350000000000001" customHeight="1" x14ac:dyDescent="0.25">
      <c r="A110" s="222" t="s">
        <v>799</v>
      </c>
      <c r="B110" s="224" t="s">
        <v>200</v>
      </c>
      <c r="C110" s="264"/>
      <c r="D110" s="225">
        <v>2</v>
      </c>
      <c r="E110" s="275"/>
      <c r="F110" s="276"/>
      <c r="G110" s="207" t="s">
        <v>17</v>
      </c>
      <c r="H110" s="207"/>
      <c r="I110" s="192"/>
      <c r="J110" s="192"/>
      <c r="K110" s="192"/>
      <c r="L110" s="192"/>
      <c r="M110" s="192"/>
      <c r="N110" s="7"/>
      <c r="O110" s="7"/>
      <c r="P110" s="7"/>
    </row>
    <row r="111" spans="1:16" ht="19.350000000000001" customHeight="1" x14ac:dyDescent="0.25">
      <c r="A111" s="222" t="s">
        <v>800</v>
      </c>
      <c r="B111" s="224" t="s">
        <v>202</v>
      </c>
      <c r="C111" s="264"/>
      <c r="D111" s="225">
        <v>1</v>
      </c>
      <c r="E111" s="275"/>
      <c r="F111" s="276"/>
      <c r="G111" s="207" t="s">
        <v>22</v>
      </c>
      <c r="H111" s="207"/>
      <c r="I111" s="192"/>
      <c r="J111" s="192"/>
      <c r="K111" s="192"/>
      <c r="L111" s="192"/>
      <c r="M111" s="192"/>
      <c r="N111" s="7"/>
      <c r="O111" s="7"/>
      <c r="P111" s="7"/>
    </row>
    <row r="112" spans="1:16" ht="19.350000000000001" customHeight="1" x14ac:dyDescent="0.25">
      <c r="A112" s="222" t="s">
        <v>801</v>
      </c>
      <c r="B112" s="224" t="s">
        <v>204</v>
      </c>
      <c r="C112" s="264"/>
      <c r="D112" s="225">
        <v>1</v>
      </c>
      <c r="E112" s="275"/>
      <c r="F112" s="276"/>
      <c r="G112" s="207" t="s">
        <v>22</v>
      </c>
      <c r="H112" s="207"/>
      <c r="I112" s="192"/>
      <c r="J112" s="192"/>
      <c r="K112" s="192"/>
      <c r="L112" s="192"/>
      <c r="M112" s="192"/>
      <c r="N112" s="7"/>
      <c r="O112" s="7"/>
      <c r="P112" s="7"/>
    </row>
    <row r="113" spans="1:16" ht="19.350000000000001" customHeight="1" x14ac:dyDescent="0.25">
      <c r="A113" s="222" t="s">
        <v>802</v>
      </c>
      <c r="B113" s="224" t="s">
        <v>206</v>
      </c>
      <c r="C113" s="264"/>
      <c r="D113" s="225">
        <v>1</v>
      </c>
      <c r="E113" s="275"/>
      <c r="F113" s="276"/>
      <c r="G113" s="207" t="s">
        <v>22</v>
      </c>
      <c r="H113" s="207"/>
      <c r="I113" s="192"/>
      <c r="J113" s="192"/>
      <c r="K113" s="192"/>
      <c r="L113" s="192"/>
      <c r="M113" s="192"/>
      <c r="N113" s="7"/>
      <c r="O113" s="7"/>
      <c r="P113" s="7"/>
    </row>
    <row r="114" spans="1:16" ht="19.350000000000001" customHeight="1" x14ac:dyDescent="0.25">
      <c r="A114" s="222" t="s">
        <v>803</v>
      </c>
      <c r="B114" s="224" t="s">
        <v>208</v>
      </c>
      <c r="C114" s="264"/>
      <c r="D114" s="225">
        <v>1</v>
      </c>
      <c r="E114" s="275"/>
      <c r="F114" s="276"/>
      <c r="G114" s="207" t="s">
        <v>22</v>
      </c>
      <c r="H114" s="207"/>
      <c r="I114" s="192"/>
      <c r="J114" s="192"/>
      <c r="K114" s="192"/>
      <c r="L114" s="192"/>
      <c r="M114" s="192"/>
      <c r="N114" s="7"/>
      <c r="O114" s="7"/>
      <c r="P114" s="7"/>
    </row>
    <row r="115" spans="1:16" ht="19.350000000000001" customHeight="1" x14ac:dyDescent="0.25">
      <c r="A115" s="222" t="s">
        <v>804</v>
      </c>
      <c r="B115" s="224" t="s">
        <v>210</v>
      </c>
      <c r="C115" s="264"/>
      <c r="D115" s="225">
        <v>1</v>
      </c>
      <c r="E115" s="275"/>
      <c r="F115" s="276"/>
      <c r="G115" s="207" t="s">
        <v>22</v>
      </c>
      <c r="H115" s="207"/>
      <c r="I115" s="192"/>
      <c r="J115" s="192"/>
      <c r="K115" s="192"/>
      <c r="L115" s="192"/>
      <c r="M115" s="192"/>
      <c r="N115" s="7"/>
      <c r="O115" s="7"/>
      <c r="P115" s="7"/>
    </row>
    <row r="116" spans="1:16" ht="19.350000000000001" customHeight="1" x14ac:dyDescent="0.25">
      <c r="A116" s="222" t="s">
        <v>805</v>
      </c>
      <c r="B116" s="224" t="s">
        <v>212</v>
      </c>
      <c r="C116" s="264"/>
      <c r="D116" s="225">
        <v>5</v>
      </c>
      <c r="E116" s="275"/>
      <c r="F116" s="276"/>
      <c r="G116" s="207" t="s">
        <v>22</v>
      </c>
      <c r="H116" s="207"/>
      <c r="I116" s="192"/>
      <c r="J116" s="192"/>
      <c r="K116" s="192"/>
      <c r="L116" s="192"/>
      <c r="M116" s="192"/>
      <c r="N116" s="7"/>
      <c r="O116" s="7"/>
      <c r="P116" s="7"/>
    </row>
    <row r="117" spans="1:16" ht="19.350000000000001" customHeight="1" x14ac:dyDescent="0.25">
      <c r="A117" s="222" t="s">
        <v>806</v>
      </c>
      <c r="B117" s="224" t="s">
        <v>214</v>
      </c>
      <c r="C117" s="264"/>
      <c r="D117" s="225">
        <v>5</v>
      </c>
      <c r="E117" s="275"/>
      <c r="F117" s="276"/>
      <c r="G117" s="207" t="s">
        <v>14</v>
      </c>
      <c r="H117" s="207"/>
      <c r="I117" s="192"/>
      <c r="J117" s="192"/>
      <c r="K117" s="192"/>
      <c r="L117" s="192"/>
      <c r="M117" s="192"/>
      <c r="N117" s="7"/>
      <c r="O117" s="7"/>
      <c r="P117" s="7"/>
    </row>
    <row r="118" spans="1:16" ht="19.350000000000001" customHeight="1" x14ac:dyDescent="0.25">
      <c r="A118" s="222" t="s">
        <v>807</v>
      </c>
      <c r="B118" s="224" t="s">
        <v>919</v>
      </c>
      <c r="C118" s="264"/>
      <c r="D118" s="225">
        <v>1</v>
      </c>
      <c r="E118" s="275"/>
      <c r="F118" s="276"/>
      <c r="G118" s="207" t="s">
        <v>22</v>
      </c>
      <c r="H118" s="207"/>
      <c r="I118" s="192"/>
      <c r="J118" s="192"/>
      <c r="K118" s="192"/>
      <c r="L118" s="192"/>
      <c r="M118" s="192"/>
      <c r="N118" s="7"/>
      <c r="O118" s="7"/>
      <c r="P118" s="7"/>
    </row>
    <row r="119" spans="1:16" ht="19.350000000000001" customHeight="1" x14ac:dyDescent="0.25">
      <c r="A119" s="222" t="s">
        <v>808</v>
      </c>
      <c r="B119" s="224" t="s">
        <v>920</v>
      </c>
      <c r="C119" s="264"/>
      <c r="D119" s="225">
        <v>1</v>
      </c>
      <c r="E119" s="275"/>
      <c r="F119" s="276"/>
      <c r="G119" s="207" t="s">
        <v>22</v>
      </c>
      <c r="H119" s="207"/>
      <c r="I119" s="192"/>
      <c r="J119" s="192"/>
      <c r="K119" s="192"/>
      <c r="L119" s="192"/>
      <c r="M119" s="192"/>
      <c r="N119" s="7"/>
      <c r="O119" s="7"/>
      <c r="P119" s="7"/>
    </row>
    <row r="120" spans="1:16" ht="19.350000000000001" customHeight="1" x14ac:dyDescent="0.25">
      <c r="A120" s="222" t="s">
        <v>809</v>
      </c>
      <c r="B120" s="224" t="s">
        <v>921</v>
      </c>
      <c r="C120" s="264"/>
      <c r="D120" s="225">
        <v>1</v>
      </c>
      <c r="E120" s="275"/>
      <c r="F120" s="276"/>
      <c r="G120" s="207" t="s">
        <v>22</v>
      </c>
      <c r="H120" s="207"/>
      <c r="I120" s="192"/>
      <c r="J120" s="192"/>
      <c r="K120" s="192"/>
      <c r="L120" s="192"/>
      <c r="M120" s="192"/>
      <c r="N120" s="7"/>
      <c r="O120" s="7"/>
      <c r="P120" s="7"/>
    </row>
    <row r="121" spans="1:16" ht="19.350000000000001" customHeight="1" x14ac:dyDescent="0.25">
      <c r="A121" s="222" t="s">
        <v>810</v>
      </c>
      <c r="B121" s="224" t="s">
        <v>922</v>
      </c>
      <c r="C121" s="264"/>
      <c r="D121" s="225">
        <v>1</v>
      </c>
      <c r="E121" s="275"/>
      <c r="F121" s="276"/>
      <c r="G121" s="207" t="s">
        <v>22</v>
      </c>
      <c r="H121" s="207"/>
      <c r="I121" s="192"/>
      <c r="J121" s="192"/>
      <c r="K121" s="192"/>
      <c r="L121" s="192"/>
      <c r="M121" s="192"/>
      <c r="N121" s="7"/>
      <c r="O121" s="7"/>
      <c r="P121" s="7"/>
    </row>
    <row r="122" spans="1:16" ht="19.350000000000001" customHeight="1" x14ac:dyDescent="0.25">
      <c r="A122" s="222" t="s">
        <v>811</v>
      </c>
      <c r="B122" s="224" t="s">
        <v>923</v>
      </c>
      <c r="C122" s="264"/>
      <c r="D122" s="225">
        <v>1</v>
      </c>
      <c r="E122" s="275"/>
      <c r="F122" s="276"/>
      <c r="G122" s="207" t="s">
        <v>22</v>
      </c>
      <c r="H122" s="207"/>
      <c r="I122" s="192"/>
      <c r="J122" s="192"/>
      <c r="K122" s="192"/>
      <c r="L122" s="192"/>
      <c r="M122" s="192"/>
      <c r="N122" s="7"/>
      <c r="O122" s="7"/>
      <c r="P122" s="7"/>
    </row>
    <row r="123" spans="1:16" ht="19.350000000000001" customHeight="1" x14ac:dyDescent="0.25">
      <c r="A123" s="222" t="s">
        <v>812</v>
      </c>
      <c r="B123" s="224" t="s">
        <v>226</v>
      </c>
      <c r="C123" s="264"/>
      <c r="D123" s="225">
        <v>5</v>
      </c>
      <c r="E123" s="275"/>
      <c r="F123" s="276"/>
      <c r="G123" s="207" t="s">
        <v>22</v>
      </c>
      <c r="H123" s="207"/>
      <c r="I123" s="192"/>
      <c r="J123" s="192"/>
      <c r="K123" s="192"/>
      <c r="L123" s="192"/>
      <c r="M123" s="192"/>
      <c r="N123" s="7"/>
      <c r="O123" s="7"/>
      <c r="P123" s="7"/>
    </row>
    <row r="124" spans="1:16" ht="19.350000000000001" customHeight="1" x14ac:dyDescent="0.25">
      <c r="A124" s="222" t="s">
        <v>813</v>
      </c>
      <c r="B124" s="224" t="s">
        <v>228</v>
      </c>
      <c r="C124" s="264"/>
      <c r="D124" s="225">
        <v>3</v>
      </c>
      <c r="E124" s="275"/>
      <c r="F124" s="276"/>
      <c r="G124" s="207" t="s">
        <v>14</v>
      </c>
      <c r="H124" s="207"/>
      <c r="I124" s="192"/>
      <c r="J124" s="192"/>
      <c r="K124" s="192"/>
      <c r="L124" s="192"/>
      <c r="M124" s="192"/>
      <c r="N124" s="7"/>
      <c r="O124" s="7"/>
      <c r="P124" s="7"/>
    </row>
    <row r="125" spans="1:16" ht="19.350000000000001" customHeight="1" x14ac:dyDescent="0.25">
      <c r="A125" s="222" t="s">
        <v>814</v>
      </c>
      <c r="B125" s="224" t="s">
        <v>924</v>
      </c>
      <c r="C125" s="264"/>
      <c r="D125" s="225">
        <v>1</v>
      </c>
      <c r="E125" s="275"/>
      <c r="F125" s="276"/>
      <c r="G125" s="207" t="s">
        <v>22</v>
      </c>
      <c r="H125" s="207"/>
      <c r="I125" s="192"/>
      <c r="J125" s="192"/>
      <c r="K125" s="192"/>
      <c r="L125" s="192"/>
      <c r="M125" s="192"/>
      <c r="N125" s="7"/>
      <c r="O125" s="7"/>
      <c r="P125" s="7"/>
    </row>
    <row r="126" spans="1:16" ht="19.350000000000001" customHeight="1" x14ac:dyDescent="0.25">
      <c r="A126" s="222" t="s">
        <v>815</v>
      </c>
      <c r="B126" s="224" t="s">
        <v>925</v>
      </c>
      <c r="C126" s="264"/>
      <c r="D126" s="225">
        <v>1</v>
      </c>
      <c r="E126" s="275"/>
      <c r="F126" s="276"/>
      <c r="G126" s="207" t="s">
        <v>22</v>
      </c>
      <c r="H126" s="207"/>
      <c r="I126" s="192"/>
      <c r="J126" s="192"/>
      <c r="K126" s="192"/>
      <c r="L126" s="192"/>
      <c r="M126" s="192"/>
      <c r="N126" s="7"/>
      <c r="O126" s="7"/>
      <c r="P126" s="7"/>
    </row>
    <row r="127" spans="1:16" ht="19.350000000000001" customHeight="1" x14ac:dyDescent="0.25">
      <c r="A127" s="222" t="s">
        <v>816</v>
      </c>
      <c r="B127" s="224" t="s">
        <v>926</v>
      </c>
      <c r="C127" s="264"/>
      <c r="D127" s="225">
        <v>1</v>
      </c>
      <c r="E127" s="275"/>
      <c r="F127" s="276"/>
      <c r="G127" s="207" t="s">
        <v>22</v>
      </c>
      <c r="H127" s="207"/>
      <c r="I127" s="192"/>
      <c r="J127" s="192"/>
      <c r="K127" s="192"/>
      <c r="L127" s="192"/>
      <c r="M127" s="192"/>
      <c r="N127" s="7"/>
      <c r="O127" s="7"/>
      <c r="P127" s="7"/>
    </row>
    <row r="128" spans="1:16" ht="19.350000000000001" customHeight="1" x14ac:dyDescent="0.25">
      <c r="A128" s="222" t="s">
        <v>817</v>
      </c>
      <c r="B128" s="224" t="s">
        <v>927</v>
      </c>
      <c r="C128" s="264"/>
      <c r="D128" s="225">
        <v>1</v>
      </c>
      <c r="E128" s="275"/>
      <c r="F128" s="276"/>
      <c r="G128" s="207" t="s">
        <v>22</v>
      </c>
      <c r="H128" s="207"/>
      <c r="I128" s="192"/>
      <c r="J128" s="192"/>
      <c r="K128" s="192"/>
      <c r="L128" s="192"/>
      <c r="M128" s="192"/>
      <c r="N128" s="7"/>
      <c r="O128" s="7"/>
      <c r="P128" s="7"/>
    </row>
    <row r="129" spans="1:16" ht="19.350000000000001" customHeight="1" x14ac:dyDescent="0.25">
      <c r="A129" s="222" t="s">
        <v>818</v>
      </c>
      <c r="B129" s="224" t="s">
        <v>928</v>
      </c>
      <c r="C129" s="264"/>
      <c r="D129" s="225">
        <v>1</v>
      </c>
      <c r="E129" s="275"/>
      <c r="F129" s="276"/>
      <c r="G129" s="207" t="s">
        <v>22</v>
      </c>
      <c r="H129" s="207"/>
      <c r="I129" s="192"/>
      <c r="J129" s="192"/>
      <c r="K129" s="192"/>
      <c r="L129" s="192"/>
      <c r="M129" s="192"/>
      <c r="N129" s="7"/>
      <c r="O129" s="7"/>
      <c r="P129" s="7"/>
    </row>
    <row r="130" spans="1:16" ht="19.350000000000001" customHeight="1" x14ac:dyDescent="0.25">
      <c r="A130" s="222" t="s">
        <v>819</v>
      </c>
      <c r="B130" s="224" t="s">
        <v>866</v>
      </c>
      <c r="C130" s="264"/>
      <c r="D130" s="225">
        <v>3</v>
      </c>
      <c r="E130" s="275"/>
      <c r="F130" s="276"/>
      <c r="G130" s="207" t="s">
        <v>22</v>
      </c>
      <c r="H130" s="207"/>
      <c r="I130" s="192"/>
      <c r="J130" s="192"/>
      <c r="K130" s="192"/>
      <c r="L130" s="192"/>
      <c r="M130" s="192"/>
      <c r="N130" s="7"/>
      <c r="O130" s="7"/>
      <c r="P130" s="7"/>
    </row>
    <row r="131" spans="1:16" ht="19.350000000000001" customHeight="1" x14ac:dyDescent="0.25">
      <c r="A131" s="222" t="s">
        <v>820</v>
      </c>
      <c r="B131" s="229" t="s">
        <v>472</v>
      </c>
      <c r="C131" s="262"/>
      <c r="D131" s="228">
        <v>6</v>
      </c>
      <c r="E131" s="278"/>
      <c r="F131" s="276"/>
      <c r="G131" s="208" t="s">
        <v>22</v>
      </c>
      <c r="H131" s="207"/>
      <c r="I131" s="192"/>
      <c r="J131" s="192"/>
      <c r="K131" s="192"/>
      <c r="L131" s="192"/>
      <c r="M131" s="192"/>
      <c r="N131" s="7"/>
      <c r="O131" s="7"/>
      <c r="P131" s="7"/>
    </row>
    <row r="132" spans="1:16" ht="19.350000000000001" customHeight="1" x14ac:dyDescent="0.25">
      <c r="A132" s="222" t="s">
        <v>821</v>
      </c>
      <c r="B132" s="229" t="s">
        <v>473</v>
      </c>
      <c r="C132" s="262"/>
      <c r="D132" s="228">
        <v>6</v>
      </c>
      <c r="E132" s="278"/>
      <c r="F132" s="276"/>
      <c r="G132" s="208" t="s">
        <v>22</v>
      </c>
      <c r="H132" s="207"/>
      <c r="I132" s="192"/>
      <c r="J132" s="192"/>
      <c r="K132" s="192"/>
      <c r="L132" s="192"/>
      <c r="M132" s="192"/>
      <c r="N132" s="7"/>
      <c r="O132" s="7"/>
      <c r="P132" s="7"/>
    </row>
    <row r="133" spans="1:16" ht="19.350000000000001" customHeight="1" x14ac:dyDescent="0.25">
      <c r="A133" s="222" t="s">
        <v>822</v>
      </c>
      <c r="B133" s="224" t="s">
        <v>244</v>
      </c>
      <c r="C133" s="264"/>
      <c r="D133" s="225">
        <v>3</v>
      </c>
      <c r="E133" s="275"/>
      <c r="F133" s="276"/>
      <c r="G133" s="207" t="s">
        <v>22</v>
      </c>
      <c r="H133" s="207"/>
      <c r="I133" s="192"/>
      <c r="J133" s="192"/>
      <c r="K133" s="192"/>
      <c r="L133" s="192"/>
      <c r="M133" s="192"/>
      <c r="N133" s="7"/>
      <c r="O133" s="7"/>
      <c r="P133" s="7"/>
    </row>
    <row r="134" spans="1:16" ht="19.350000000000001" customHeight="1" x14ac:dyDescent="0.25">
      <c r="A134" s="222" t="s">
        <v>823</v>
      </c>
      <c r="B134" s="224" t="s">
        <v>246</v>
      </c>
      <c r="C134" s="264"/>
      <c r="D134" s="225">
        <v>3</v>
      </c>
      <c r="E134" s="275"/>
      <c r="F134" s="276"/>
      <c r="G134" s="207" t="s">
        <v>22</v>
      </c>
      <c r="H134" s="207"/>
      <c r="I134" s="192"/>
      <c r="J134" s="192"/>
      <c r="K134" s="192"/>
      <c r="L134" s="192"/>
      <c r="M134" s="192"/>
      <c r="N134" s="7"/>
      <c r="O134" s="7"/>
      <c r="P134" s="7"/>
    </row>
    <row r="135" spans="1:16" ht="19.350000000000001" customHeight="1" x14ac:dyDescent="0.25">
      <c r="A135" s="222" t="s">
        <v>824</v>
      </c>
      <c r="B135" s="224" t="s">
        <v>248</v>
      </c>
      <c r="C135" s="264"/>
      <c r="D135" s="225">
        <v>3</v>
      </c>
      <c r="E135" s="275"/>
      <c r="F135" s="276"/>
      <c r="G135" s="207" t="s">
        <v>22</v>
      </c>
      <c r="H135" s="207"/>
      <c r="I135" s="192"/>
      <c r="J135" s="192"/>
      <c r="K135" s="192"/>
      <c r="L135" s="192"/>
      <c r="M135" s="192"/>
      <c r="N135" s="7"/>
      <c r="O135" s="7"/>
      <c r="P135" s="7"/>
    </row>
    <row r="136" spans="1:16" ht="19.350000000000001" customHeight="1" x14ac:dyDescent="0.25">
      <c r="A136" s="222" t="s">
        <v>825</v>
      </c>
      <c r="B136" s="224" t="s">
        <v>250</v>
      </c>
      <c r="C136" s="264"/>
      <c r="D136" s="225">
        <v>3</v>
      </c>
      <c r="E136" s="275"/>
      <c r="F136" s="276"/>
      <c r="G136" s="207" t="s">
        <v>22</v>
      </c>
      <c r="H136" s="207"/>
      <c r="I136" s="192"/>
      <c r="J136" s="192"/>
      <c r="K136" s="192"/>
      <c r="L136" s="192"/>
      <c r="M136" s="192"/>
      <c r="N136" s="7"/>
      <c r="O136" s="7"/>
      <c r="P136" s="7"/>
    </row>
    <row r="137" spans="1:16" ht="19.350000000000001" customHeight="1" x14ac:dyDescent="0.25">
      <c r="A137" s="222" t="s">
        <v>826</v>
      </c>
      <c r="B137" s="224" t="s">
        <v>252</v>
      </c>
      <c r="C137" s="264"/>
      <c r="D137" s="225">
        <v>3</v>
      </c>
      <c r="E137" s="275"/>
      <c r="F137" s="276"/>
      <c r="G137" s="207" t="s">
        <v>22</v>
      </c>
      <c r="H137" s="207"/>
      <c r="I137" s="192"/>
      <c r="J137" s="192"/>
      <c r="K137" s="192"/>
      <c r="L137" s="192"/>
      <c r="M137" s="192"/>
      <c r="N137" s="7"/>
      <c r="O137" s="7"/>
      <c r="P137" s="7"/>
    </row>
    <row r="138" spans="1:16" ht="19.350000000000001" customHeight="1" x14ac:dyDescent="0.25">
      <c r="A138" s="222" t="s">
        <v>827</v>
      </c>
      <c r="B138" s="224" t="s">
        <v>254</v>
      </c>
      <c r="C138" s="264"/>
      <c r="D138" s="225">
        <v>4</v>
      </c>
      <c r="E138" s="275"/>
      <c r="F138" s="276"/>
      <c r="G138" s="207" t="s">
        <v>22</v>
      </c>
      <c r="H138" s="207"/>
      <c r="I138" s="192"/>
      <c r="J138" s="192"/>
      <c r="K138" s="192"/>
      <c r="L138" s="192"/>
      <c r="M138" s="192"/>
      <c r="N138" s="7"/>
      <c r="O138" s="7"/>
      <c r="P138" s="7"/>
    </row>
    <row r="139" spans="1:16" ht="19.350000000000001" customHeight="1" x14ac:dyDescent="0.25">
      <c r="A139" s="222" t="s">
        <v>828</v>
      </c>
      <c r="B139" s="224" t="s">
        <v>256</v>
      </c>
      <c r="C139" s="264"/>
      <c r="D139" s="225">
        <v>4</v>
      </c>
      <c r="E139" s="275"/>
      <c r="F139" s="276"/>
      <c r="G139" s="207" t="s">
        <v>22</v>
      </c>
      <c r="H139" s="207"/>
      <c r="I139" s="192"/>
      <c r="J139" s="192"/>
      <c r="K139" s="192"/>
      <c r="L139" s="192"/>
      <c r="M139" s="192"/>
      <c r="N139" s="7"/>
      <c r="O139" s="7"/>
      <c r="P139" s="7"/>
    </row>
    <row r="140" spans="1:16" ht="19.350000000000001" customHeight="1" x14ac:dyDescent="0.25">
      <c r="A140" s="222" t="s">
        <v>829</v>
      </c>
      <c r="B140" s="224" t="s">
        <v>258</v>
      </c>
      <c r="C140" s="264"/>
      <c r="D140" s="225">
        <v>4</v>
      </c>
      <c r="E140" s="275"/>
      <c r="F140" s="276"/>
      <c r="G140" s="207" t="s">
        <v>22</v>
      </c>
      <c r="H140" s="207"/>
      <c r="I140" s="192"/>
      <c r="J140" s="192"/>
      <c r="K140" s="192"/>
      <c r="L140" s="192"/>
      <c r="M140" s="192"/>
      <c r="N140" s="7"/>
      <c r="O140" s="7"/>
      <c r="P140" s="7"/>
    </row>
    <row r="141" spans="1:16" ht="19.350000000000001" customHeight="1" x14ac:dyDescent="0.25">
      <c r="A141" s="222" t="s">
        <v>830</v>
      </c>
      <c r="B141" s="224" t="s">
        <v>260</v>
      </c>
      <c r="C141" s="264"/>
      <c r="D141" s="225">
        <v>4</v>
      </c>
      <c r="E141" s="275"/>
      <c r="F141" s="276"/>
      <c r="G141" s="207" t="s">
        <v>22</v>
      </c>
      <c r="H141" s="207"/>
      <c r="I141" s="192"/>
      <c r="J141" s="192"/>
      <c r="K141" s="192"/>
      <c r="L141" s="192"/>
      <c r="M141" s="192"/>
      <c r="N141" s="7"/>
      <c r="O141" s="7"/>
      <c r="P141" s="7"/>
    </row>
    <row r="142" spans="1:16" ht="19.350000000000001" customHeight="1" x14ac:dyDescent="0.25">
      <c r="A142" s="222" t="s">
        <v>831</v>
      </c>
      <c r="B142" s="224" t="s">
        <v>262</v>
      </c>
      <c r="C142" s="264"/>
      <c r="D142" s="225">
        <v>4</v>
      </c>
      <c r="E142" s="275"/>
      <c r="F142" s="276"/>
      <c r="G142" s="207" t="s">
        <v>22</v>
      </c>
      <c r="H142" s="207"/>
      <c r="I142" s="192"/>
      <c r="J142" s="192"/>
      <c r="K142" s="192"/>
      <c r="L142" s="192"/>
      <c r="M142" s="192"/>
      <c r="N142" s="7"/>
      <c r="O142" s="7"/>
      <c r="P142" s="7"/>
    </row>
    <row r="143" spans="1:16" s="194" customFormat="1" ht="19.350000000000001" customHeight="1" x14ac:dyDescent="0.25">
      <c r="A143" s="222" t="s">
        <v>832</v>
      </c>
      <c r="B143" s="229" t="s">
        <v>1066</v>
      </c>
      <c r="C143" s="262"/>
      <c r="D143" s="228">
        <v>1</v>
      </c>
      <c r="E143" s="278"/>
      <c r="F143" s="276"/>
      <c r="G143" s="208" t="s">
        <v>22</v>
      </c>
      <c r="H143" s="208"/>
      <c r="I143" s="167"/>
      <c r="J143" s="167"/>
      <c r="K143" s="167"/>
      <c r="L143" s="167"/>
      <c r="M143" s="167"/>
      <c r="N143" s="143"/>
      <c r="O143" s="143"/>
      <c r="P143" s="143"/>
    </row>
    <row r="144" spans="1:16" s="194" customFormat="1" ht="19.350000000000001" customHeight="1" x14ac:dyDescent="0.25">
      <c r="A144" s="222" t="s">
        <v>833</v>
      </c>
      <c r="B144" s="229" t="s">
        <v>1067</v>
      </c>
      <c r="C144" s="262"/>
      <c r="D144" s="228">
        <v>2</v>
      </c>
      <c r="E144" s="278"/>
      <c r="F144" s="276"/>
      <c r="G144" s="208" t="s">
        <v>22</v>
      </c>
      <c r="H144" s="208"/>
      <c r="I144" s="167"/>
      <c r="J144" s="167"/>
      <c r="K144" s="167"/>
      <c r="L144" s="167"/>
      <c r="M144" s="167"/>
      <c r="N144" s="143"/>
      <c r="O144" s="143"/>
      <c r="P144" s="143"/>
    </row>
    <row r="145" spans="1:16" s="194" customFormat="1" ht="19.350000000000001" customHeight="1" x14ac:dyDescent="0.25">
      <c r="A145" s="222" t="s">
        <v>834</v>
      </c>
      <c r="B145" s="229" t="s">
        <v>1065</v>
      </c>
      <c r="C145" s="262"/>
      <c r="D145" s="228">
        <v>40</v>
      </c>
      <c r="E145" s="278"/>
      <c r="F145" s="276"/>
      <c r="G145" s="208" t="s">
        <v>14</v>
      </c>
      <c r="H145" s="208"/>
      <c r="I145" s="167"/>
      <c r="J145" s="167"/>
      <c r="K145" s="167"/>
      <c r="L145" s="167"/>
      <c r="M145" s="167"/>
      <c r="N145" s="143"/>
      <c r="O145" s="143"/>
      <c r="P145" s="143"/>
    </row>
    <row r="146" spans="1:16" s="194" customFormat="1" ht="19.350000000000001" customHeight="1" x14ac:dyDescent="0.25">
      <c r="A146" s="222" t="s">
        <v>835</v>
      </c>
      <c r="B146" s="224" t="s">
        <v>1068</v>
      </c>
      <c r="C146" s="264"/>
      <c r="D146" s="225">
        <v>1</v>
      </c>
      <c r="E146" s="275"/>
      <c r="F146" s="276"/>
      <c r="G146" s="207" t="s">
        <v>14</v>
      </c>
      <c r="H146" s="207"/>
      <c r="I146" s="167"/>
      <c r="J146" s="167"/>
      <c r="K146" s="167"/>
      <c r="L146" s="167"/>
      <c r="M146" s="167"/>
      <c r="N146" s="143"/>
      <c r="O146" s="143"/>
      <c r="P146" s="143"/>
    </row>
    <row r="147" spans="1:16" s="194" customFormat="1" ht="19.350000000000001" customHeight="1" x14ac:dyDescent="0.25">
      <c r="A147" s="222" t="s">
        <v>836</v>
      </c>
      <c r="B147" s="229" t="s">
        <v>1069</v>
      </c>
      <c r="C147" s="262"/>
      <c r="D147" s="228">
        <v>2</v>
      </c>
      <c r="E147" s="278"/>
      <c r="F147" s="276"/>
      <c r="G147" s="208" t="s">
        <v>14</v>
      </c>
      <c r="H147" s="208"/>
      <c r="I147" s="167"/>
      <c r="J147" s="167"/>
      <c r="K147" s="167"/>
      <c r="L147" s="167"/>
      <c r="M147" s="167"/>
      <c r="N147" s="143"/>
      <c r="O147" s="143"/>
      <c r="P147" s="143"/>
    </row>
    <row r="148" spans="1:16" s="194" customFormat="1" ht="19.350000000000001" customHeight="1" x14ac:dyDescent="0.25">
      <c r="A148" s="222" t="s">
        <v>837</v>
      </c>
      <c r="B148" s="229" t="s">
        <v>880</v>
      </c>
      <c r="C148" s="262"/>
      <c r="D148" s="228">
        <v>1</v>
      </c>
      <c r="E148" s="278"/>
      <c r="F148" s="276"/>
      <c r="G148" s="208" t="s">
        <v>22</v>
      </c>
      <c r="H148" s="208"/>
      <c r="I148" s="167"/>
      <c r="J148" s="167"/>
      <c r="K148" s="167"/>
      <c r="L148" s="167"/>
      <c r="M148" s="167"/>
    </row>
    <row r="149" spans="1:16" s="194" customFormat="1" ht="19.350000000000001" customHeight="1" x14ac:dyDescent="0.25">
      <c r="A149" s="222" t="s">
        <v>838</v>
      </c>
      <c r="B149" s="229" t="s">
        <v>1070</v>
      </c>
      <c r="C149" s="262"/>
      <c r="D149" s="228">
        <v>1</v>
      </c>
      <c r="E149" s="278"/>
      <c r="F149" s="276"/>
      <c r="G149" s="208" t="s">
        <v>22</v>
      </c>
      <c r="H149" s="208"/>
      <c r="I149" s="167"/>
      <c r="J149" s="167"/>
      <c r="K149" s="167"/>
      <c r="L149" s="167"/>
      <c r="M149" s="167"/>
    </row>
    <row r="150" spans="1:16" ht="19.350000000000001" customHeight="1" x14ac:dyDescent="0.25">
      <c r="A150" s="222" t="s">
        <v>839</v>
      </c>
      <c r="B150" s="231" t="s">
        <v>290</v>
      </c>
      <c r="C150" s="269"/>
      <c r="D150" s="232">
        <v>1</v>
      </c>
      <c r="E150" s="282"/>
      <c r="F150" s="276"/>
      <c r="G150" s="210" t="s">
        <v>22</v>
      </c>
      <c r="H150" s="208"/>
      <c r="I150" s="192"/>
      <c r="J150" s="192"/>
      <c r="K150" s="192"/>
      <c r="L150" s="192"/>
      <c r="M150" s="192"/>
      <c r="N150" s="7"/>
      <c r="O150" s="7"/>
      <c r="P150" s="7"/>
    </row>
    <row r="151" spans="1:16" s="194" customFormat="1" ht="19.350000000000001" customHeight="1" x14ac:dyDescent="0.25">
      <c r="A151" s="222" t="s">
        <v>840</v>
      </c>
      <c r="B151" s="233" t="s">
        <v>491</v>
      </c>
      <c r="C151" s="270"/>
      <c r="D151" s="228">
        <v>1</v>
      </c>
      <c r="E151" s="278"/>
      <c r="F151" s="276"/>
      <c r="G151" s="208" t="s">
        <v>22</v>
      </c>
      <c r="H151" s="210"/>
      <c r="I151" s="167"/>
      <c r="J151" s="167"/>
      <c r="K151" s="167"/>
      <c r="L151" s="167"/>
      <c r="M151" s="167"/>
      <c r="N151" s="143"/>
      <c r="O151" s="143"/>
      <c r="P151" s="143"/>
    </row>
    <row r="152" spans="1:16" ht="30.75" x14ac:dyDescent="0.25">
      <c r="A152" s="222" t="s">
        <v>841</v>
      </c>
      <c r="B152" s="233" t="s">
        <v>881</v>
      </c>
      <c r="C152" s="270"/>
      <c r="D152" s="228">
        <v>1</v>
      </c>
      <c r="E152" s="278"/>
      <c r="F152" s="276"/>
      <c r="G152" s="208" t="s">
        <v>22</v>
      </c>
      <c r="H152" s="208"/>
      <c r="I152" s="192"/>
      <c r="J152" s="192"/>
      <c r="K152" s="192"/>
      <c r="L152" s="192"/>
      <c r="M152" s="192"/>
      <c r="N152" s="7"/>
      <c r="O152" s="7"/>
      <c r="P152" s="7"/>
    </row>
    <row r="153" spans="1:16" s="194" customFormat="1" ht="19.350000000000001" customHeight="1" x14ac:dyDescent="0.25">
      <c r="A153" s="222" t="s">
        <v>842</v>
      </c>
      <c r="B153" s="233" t="s">
        <v>497</v>
      </c>
      <c r="C153" s="270"/>
      <c r="D153" s="228">
        <v>1</v>
      </c>
      <c r="E153" s="278"/>
      <c r="F153" s="276"/>
      <c r="G153" s="208" t="s">
        <v>22</v>
      </c>
      <c r="H153" s="208"/>
      <c r="I153" s="167"/>
      <c r="J153" s="167"/>
      <c r="K153" s="167"/>
      <c r="L153" s="167"/>
      <c r="M153" s="167"/>
      <c r="N153" s="143"/>
      <c r="O153" s="143"/>
      <c r="P153" s="143"/>
    </row>
    <row r="154" spans="1:16" s="194" customFormat="1" ht="19.350000000000001" customHeight="1" x14ac:dyDescent="0.25">
      <c r="A154" s="243" t="s">
        <v>843</v>
      </c>
      <c r="B154" s="234" t="s">
        <v>499</v>
      </c>
      <c r="C154" s="262"/>
      <c r="D154" s="235">
        <v>1</v>
      </c>
      <c r="E154" s="279"/>
      <c r="F154" s="264"/>
      <c r="G154" s="208" t="s">
        <v>22</v>
      </c>
      <c r="H154" s="208"/>
      <c r="I154" s="167"/>
      <c r="J154" s="167"/>
      <c r="K154" s="167"/>
      <c r="L154" s="167"/>
      <c r="M154" s="167"/>
      <c r="N154" s="143"/>
      <c r="O154" s="143"/>
      <c r="P154" s="143"/>
    </row>
    <row r="155" spans="1:16" s="194" customFormat="1" ht="19.350000000000001" customHeight="1" x14ac:dyDescent="0.25">
      <c r="A155" s="253"/>
      <c r="B155" s="247"/>
      <c r="C155" s="263"/>
      <c r="D155" s="248"/>
      <c r="E155" s="280"/>
      <c r="F155" s="266"/>
      <c r="G155" s="258"/>
      <c r="H155" s="257"/>
      <c r="I155" s="167"/>
      <c r="J155" s="167"/>
      <c r="K155" s="167"/>
      <c r="L155" s="167"/>
      <c r="M155" s="167"/>
      <c r="N155" s="143"/>
      <c r="O155" s="143"/>
      <c r="P155" s="143"/>
    </row>
    <row r="156" spans="1:16" s="194" customFormat="1" ht="19.350000000000001" customHeight="1" x14ac:dyDescent="0.25">
      <c r="A156" s="243" t="s">
        <v>961</v>
      </c>
      <c r="B156" s="234" t="s">
        <v>883</v>
      </c>
      <c r="C156" s="262"/>
      <c r="D156" s="235">
        <v>20</v>
      </c>
      <c r="E156" s="279"/>
      <c r="F156" s="262"/>
      <c r="G156" s="211" t="s">
        <v>14</v>
      </c>
      <c r="H156" s="211"/>
      <c r="I156" s="167"/>
      <c r="J156" s="167"/>
      <c r="K156" s="167"/>
      <c r="L156" s="167"/>
      <c r="M156" s="167"/>
      <c r="N156" s="143"/>
      <c r="O156" s="143"/>
      <c r="P156" s="143"/>
    </row>
    <row r="157" spans="1:16" s="194" customFormat="1" ht="19.350000000000001" customHeight="1" x14ac:dyDescent="0.25">
      <c r="A157" s="243" t="s">
        <v>962</v>
      </c>
      <c r="B157" s="243" t="s">
        <v>1071</v>
      </c>
      <c r="C157" s="264"/>
      <c r="D157" s="251">
        <v>1</v>
      </c>
      <c r="E157" s="264"/>
      <c r="F157" s="264"/>
      <c r="G157" s="259"/>
      <c r="H157" s="212"/>
      <c r="I157" s="167"/>
      <c r="J157" s="167"/>
      <c r="K157" s="167"/>
      <c r="L157" s="167"/>
      <c r="M157" s="167"/>
    </row>
    <row r="158" spans="1:16" s="143" customFormat="1" ht="19.350000000000001" customHeight="1" x14ac:dyDescent="0.25">
      <c r="A158" s="253"/>
      <c r="B158" s="253"/>
      <c r="C158" s="266"/>
      <c r="D158" s="254"/>
      <c r="E158" s="266"/>
      <c r="F158" s="266"/>
      <c r="G158" s="260"/>
      <c r="H158" s="212"/>
      <c r="I158" s="144"/>
      <c r="J158" s="144"/>
      <c r="K158" s="144"/>
      <c r="L158" s="144"/>
      <c r="M158" s="144"/>
    </row>
    <row r="159" spans="1:16" s="14" customFormat="1" ht="19.350000000000001" customHeight="1" x14ac:dyDescent="0.25">
      <c r="A159" s="243" t="s">
        <v>963</v>
      </c>
      <c r="B159" s="243" t="s">
        <v>1072</v>
      </c>
      <c r="C159" s="264"/>
      <c r="D159" s="251">
        <v>2</v>
      </c>
      <c r="E159" s="264"/>
      <c r="F159" s="264"/>
      <c r="G159" s="206" t="s">
        <v>14</v>
      </c>
      <c r="H159" s="206"/>
    </row>
    <row r="160" spans="1:16" s="14" customFormat="1" ht="19.350000000000001" customHeight="1" x14ac:dyDescent="0.25">
      <c r="A160" s="224" t="s">
        <v>964</v>
      </c>
      <c r="B160" s="224" t="s">
        <v>1073</v>
      </c>
      <c r="C160" s="264"/>
      <c r="D160" s="225">
        <v>2</v>
      </c>
      <c r="E160" s="276"/>
      <c r="F160" s="276"/>
      <c r="G160" s="207" t="s">
        <v>14</v>
      </c>
      <c r="H160" s="207"/>
    </row>
    <row r="161" spans="1:16" s="14" customFormat="1" ht="19.350000000000001" customHeight="1" x14ac:dyDescent="0.25">
      <c r="A161" s="224" t="s">
        <v>965</v>
      </c>
      <c r="B161" s="224" t="s">
        <v>1074</v>
      </c>
      <c r="C161" s="264"/>
      <c r="D161" s="225">
        <v>8</v>
      </c>
      <c r="E161" s="276"/>
      <c r="F161" s="276"/>
      <c r="G161" s="207" t="s">
        <v>22</v>
      </c>
      <c r="H161" s="207"/>
    </row>
    <row r="162" spans="1:16" s="14" customFormat="1" ht="19.350000000000001" customHeight="1" x14ac:dyDescent="0.25">
      <c r="A162" s="224" t="s">
        <v>966</v>
      </c>
      <c r="B162" s="224" t="s">
        <v>1075</v>
      </c>
      <c r="C162" s="264"/>
      <c r="D162" s="225">
        <v>2</v>
      </c>
      <c r="E162" s="276"/>
      <c r="F162" s="283"/>
      <c r="G162" s="207" t="s">
        <v>22</v>
      </c>
      <c r="H162" s="207"/>
    </row>
    <row r="163" spans="1:16" s="14" customFormat="1" ht="19.350000000000001" customHeight="1" x14ac:dyDescent="0.25">
      <c r="A163" s="224" t="s">
        <v>967</v>
      </c>
      <c r="B163" s="224" t="s">
        <v>1076</v>
      </c>
      <c r="C163" s="264"/>
      <c r="D163" s="225">
        <v>2</v>
      </c>
      <c r="E163" s="276"/>
      <c r="F163" s="276"/>
      <c r="G163" s="207" t="s">
        <v>22</v>
      </c>
      <c r="H163" s="207"/>
    </row>
    <row r="164" spans="1:16" ht="19.350000000000001" customHeight="1" x14ac:dyDescent="0.25">
      <c r="A164" s="224" t="s">
        <v>968</v>
      </c>
      <c r="B164" s="229" t="s">
        <v>1077</v>
      </c>
      <c r="C164" s="262"/>
      <c r="D164" s="228">
        <v>4</v>
      </c>
      <c r="E164" s="273"/>
      <c r="F164" s="273"/>
      <c r="G164" s="208" t="s">
        <v>17</v>
      </c>
      <c r="H164" s="208"/>
      <c r="I164" s="7"/>
      <c r="J164" s="7"/>
      <c r="K164" s="7"/>
    </row>
    <row r="165" spans="1:16" ht="19.350000000000001" customHeight="1" x14ac:dyDescent="0.25">
      <c r="A165" s="224" t="s">
        <v>969</v>
      </c>
      <c r="B165" s="224" t="s">
        <v>882</v>
      </c>
      <c r="C165" s="264"/>
      <c r="D165" s="225">
        <v>8</v>
      </c>
      <c r="E165" s="276"/>
      <c r="F165" s="276"/>
      <c r="G165" s="208" t="s">
        <v>17</v>
      </c>
      <c r="H165" s="208"/>
      <c r="I165" s="192"/>
      <c r="J165" s="192"/>
      <c r="K165" s="192"/>
      <c r="L165" s="190"/>
      <c r="M165" s="190"/>
      <c r="N165" s="7"/>
      <c r="O165" s="7"/>
      <c r="P165" s="7"/>
    </row>
    <row r="166" spans="1:16" ht="19.350000000000001" customHeight="1" x14ac:dyDescent="0.25">
      <c r="A166" s="224" t="s">
        <v>970</v>
      </c>
      <c r="B166" s="224" t="s">
        <v>929</v>
      </c>
      <c r="C166" s="264"/>
      <c r="D166" s="225">
        <v>4</v>
      </c>
      <c r="E166" s="276"/>
      <c r="F166" s="276"/>
      <c r="G166" s="208" t="s">
        <v>17</v>
      </c>
      <c r="H166" s="208"/>
      <c r="I166" s="192"/>
      <c r="J166" s="192"/>
      <c r="K166" s="192"/>
      <c r="L166" s="190"/>
      <c r="M166" s="190"/>
      <c r="N166" s="7"/>
      <c r="O166" s="7"/>
      <c r="P166" s="7"/>
    </row>
    <row r="167" spans="1:16" ht="19.350000000000001" customHeight="1" x14ac:dyDescent="0.25">
      <c r="A167" s="224" t="s">
        <v>971</v>
      </c>
      <c r="B167" s="224" t="s">
        <v>930</v>
      </c>
      <c r="C167" s="264"/>
      <c r="D167" s="225">
        <v>3</v>
      </c>
      <c r="E167" s="276"/>
      <c r="F167" s="276"/>
      <c r="G167" s="208" t="s">
        <v>17</v>
      </c>
      <c r="H167" s="208"/>
      <c r="I167" s="192"/>
      <c r="J167" s="192"/>
      <c r="K167" s="192"/>
      <c r="L167" s="190"/>
      <c r="M167" s="190"/>
      <c r="N167" s="7"/>
      <c r="O167" s="7"/>
      <c r="P167" s="7"/>
    </row>
    <row r="168" spans="1:16" ht="19.350000000000001" customHeight="1" x14ac:dyDescent="0.25">
      <c r="A168" s="224" t="s">
        <v>763</v>
      </c>
      <c r="B168" s="229" t="s">
        <v>931</v>
      </c>
      <c r="C168" s="262"/>
      <c r="D168" s="228">
        <v>4</v>
      </c>
      <c r="E168" s="273"/>
      <c r="F168" s="273"/>
      <c r="G168" s="208" t="s">
        <v>17</v>
      </c>
      <c r="H168" s="208"/>
      <c r="I168" s="192"/>
      <c r="J168" s="192"/>
      <c r="K168" s="192"/>
      <c r="L168" s="190"/>
      <c r="M168" s="190"/>
      <c r="N168" s="7"/>
      <c r="O168" s="7"/>
      <c r="P168" s="7"/>
    </row>
    <row r="169" spans="1:16" ht="19.350000000000001" customHeight="1" x14ac:dyDescent="0.25">
      <c r="A169" s="229" t="s">
        <v>764</v>
      </c>
      <c r="B169" s="229" t="s">
        <v>932</v>
      </c>
      <c r="C169" s="262"/>
      <c r="D169" s="228">
        <v>2</v>
      </c>
      <c r="E169" s="273"/>
      <c r="F169" s="273"/>
      <c r="G169" s="208" t="s">
        <v>14</v>
      </c>
      <c r="H169" s="208"/>
      <c r="I169" s="192"/>
      <c r="J169" s="192"/>
      <c r="K169" s="192"/>
      <c r="L169" s="190"/>
      <c r="M169" s="190"/>
      <c r="N169" s="7"/>
      <c r="O169" s="7"/>
      <c r="P169" s="7"/>
    </row>
    <row r="170" spans="1:16" ht="19.350000000000001" customHeight="1" x14ac:dyDescent="0.25">
      <c r="A170" s="229" t="s">
        <v>765</v>
      </c>
      <c r="B170" s="229" t="s">
        <v>933</v>
      </c>
      <c r="C170" s="262"/>
      <c r="D170" s="228">
        <v>8</v>
      </c>
      <c r="E170" s="273"/>
      <c r="F170" s="273"/>
      <c r="G170" s="208" t="s">
        <v>22</v>
      </c>
      <c r="H170" s="208" t="s">
        <v>383</v>
      </c>
      <c r="I170" s="192"/>
      <c r="J170" s="192"/>
      <c r="K170" s="192"/>
      <c r="L170" s="190"/>
      <c r="M170" s="190"/>
      <c r="N170" s="7"/>
      <c r="O170" s="7"/>
      <c r="P170" s="7"/>
    </row>
    <row r="171" spans="1:16" ht="19.350000000000001" customHeight="1" x14ac:dyDescent="0.25">
      <c r="A171" s="229" t="s">
        <v>766</v>
      </c>
      <c r="B171" s="229" t="s">
        <v>1078</v>
      </c>
      <c r="C171" s="262"/>
      <c r="D171" s="228">
        <v>1</v>
      </c>
      <c r="E171" s="273"/>
      <c r="F171" s="273"/>
      <c r="G171" s="208" t="s">
        <v>17</v>
      </c>
      <c r="H171" s="208"/>
      <c r="I171" s="192"/>
      <c r="J171" s="192"/>
      <c r="K171" s="192"/>
      <c r="L171" s="190"/>
      <c r="M171" s="190"/>
      <c r="N171" s="7"/>
      <c r="O171" s="7"/>
      <c r="P171" s="7"/>
    </row>
    <row r="172" spans="1:16" ht="19.350000000000001" customHeight="1" x14ac:dyDescent="0.25">
      <c r="A172" s="229" t="s">
        <v>767</v>
      </c>
      <c r="B172" s="229" t="s">
        <v>934</v>
      </c>
      <c r="C172" s="262"/>
      <c r="D172" s="228">
        <v>2</v>
      </c>
      <c r="E172" s="273"/>
      <c r="F172" s="273"/>
      <c r="G172" s="207" t="s">
        <v>14</v>
      </c>
      <c r="H172" s="207"/>
      <c r="I172" s="192"/>
      <c r="J172" s="192"/>
      <c r="K172" s="192"/>
      <c r="L172" s="190"/>
      <c r="M172" s="190"/>
      <c r="N172" s="7"/>
      <c r="O172" s="7"/>
      <c r="P172" s="7"/>
    </row>
    <row r="173" spans="1:16" ht="19.350000000000001" customHeight="1" x14ac:dyDescent="0.25">
      <c r="A173" s="234" t="s">
        <v>768</v>
      </c>
      <c r="B173" s="234" t="s">
        <v>935</v>
      </c>
      <c r="C173" s="262"/>
      <c r="D173" s="235">
        <v>2</v>
      </c>
      <c r="E173" s="262"/>
      <c r="F173" s="262"/>
      <c r="G173" s="207" t="s">
        <v>14</v>
      </c>
      <c r="H173" s="207"/>
      <c r="I173" s="192"/>
      <c r="J173" s="192"/>
      <c r="K173" s="190"/>
      <c r="L173" s="190"/>
      <c r="M173" s="190"/>
      <c r="N173" s="7"/>
      <c r="O173" s="7"/>
      <c r="P173" s="7"/>
    </row>
    <row r="174" spans="1:16" ht="19.350000000000001" customHeight="1" x14ac:dyDescent="0.25">
      <c r="A174" s="247"/>
      <c r="B174" s="247"/>
      <c r="C174" s="263"/>
      <c r="D174" s="248"/>
      <c r="E174" s="263"/>
      <c r="F174" s="263"/>
      <c r="G174" s="252"/>
      <c r="H174" s="242"/>
      <c r="I174" s="192"/>
      <c r="J174" s="192"/>
      <c r="K174" s="190"/>
      <c r="L174" s="190"/>
      <c r="M174" s="190"/>
      <c r="N174" s="7"/>
      <c r="O174" s="7"/>
      <c r="P174" s="7"/>
    </row>
    <row r="175" spans="1:16" ht="19.350000000000001" customHeight="1" x14ac:dyDescent="0.25">
      <c r="A175" s="243" t="s">
        <v>1119</v>
      </c>
      <c r="B175" s="234" t="s">
        <v>1058</v>
      </c>
      <c r="C175" s="262"/>
      <c r="D175" s="235">
        <v>36</v>
      </c>
      <c r="E175" s="279"/>
      <c r="F175" s="264"/>
      <c r="G175" s="208" t="s">
        <v>22</v>
      </c>
      <c r="H175" s="208"/>
      <c r="I175" s="192"/>
      <c r="J175" s="192"/>
      <c r="K175" s="192"/>
      <c r="L175" s="192"/>
      <c r="M175" s="192"/>
      <c r="N175" s="7"/>
      <c r="O175" s="7"/>
      <c r="P175" s="7"/>
    </row>
    <row r="176" spans="1:16" ht="19.350000000000001" customHeight="1" x14ac:dyDescent="0.25">
      <c r="A176" s="222" t="s">
        <v>1120</v>
      </c>
      <c r="B176" s="229" t="s">
        <v>1059</v>
      </c>
      <c r="C176" s="262"/>
      <c r="D176" s="228">
        <v>10</v>
      </c>
      <c r="E176" s="278"/>
      <c r="F176" s="276"/>
      <c r="G176" s="208" t="s">
        <v>22</v>
      </c>
      <c r="H176" s="208"/>
      <c r="I176" s="192"/>
      <c r="J176" s="192"/>
      <c r="K176" s="192"/>
      <c r="L176" s="192"/>
      <c r="M176" s="192"/>
      <c r="N176" s="7"/>
      <c r="O176" s="7"/>
      <c r="P176" s="7"/>
    </row>
    <row r="177" spans="1:16" ht="19.350000000000001" customHeight="1" x14ac:dyDescent="0.25">
      <c r="A177" s="222" t="s">
        <v>1121</v>
      </c>
      <c r="B177" s="229" t="s">
        <v>1060</v>
      </c>
      <c r="C177" s="262"/>
      <c r="D177" s="228">
        <v>6</v>
      </c>
      <c r="E177" s="278"/>
      <c r="F177" s="276"/>
      <c r="G177" s="208" t="s">
        <v>22</v>
      </c>
      <c r="H177" s="208"/>
      <c r="I177" s="192"/>
      <c r="J177" s="192"/>
      <c r="K177" s="192"/>
      <c r="L177" s="192"/>
      <c r="M177" s="192"/>
      <c r="N177" s="7"/>
      <c r="O177" s="7"/>
      <c r="P177" s="7"/>
    </row>
    <row r="178" spans="1:16" ht="19.350000000000001" customHeight="1" x14ac:dyDescent="0.25">
      <c r="A178" s="222" t="s">
        <v>1122</v>
      </c>
      <c r="B178" s="229" t="s">
        <v>1061</v>
      </c>
      <c r="C178" s="262"/>
      <c r="D178" s="228">
        <v>1</v>
      </c>
      <c r="E178" s="278"/>
      <c r="F178" s="276"/>
      <c r="G178" s="208" t="s">
        <v>22</v>
      </c>
      <c r="H178" s="208"/>
      <c r="I178" s="192"/>
      <c r="J178" s="192"/>
      <c r="K178" s="192"/>
      <c r="L178" s="192"/>
      <c r="M178" s="192"/>
      <c r="N178" s="7"/>
      <c r="O178" s="7"/>
      <c r="P178" s="7"/>
    </row>
    <row r="179" spans="1:16" s="194" customFormat="1" ht="19.350000000000001" customHeight="1" x14ac:dyDescent="0.25">
      <c r="A179" s="222" t="s">
        <v>1123</v>
      </c>
      <c r="B179" s="229" t="s">
        <v>1062</v>
      </c>
      <c r="C179" s="262"/>
      <c r="D179" s="228">
        <v>1</v>
      </c>
      <c r="E179" s="278"/>
      <c r="F179" s="276"/>
      <c r="G179" s="208" t="s">
        <v>22</v>
      </c>
      <c r="H179" s="208"/>
      <c r="I179" s="167"/>
      <c r="J179" s="167"/>
      <c r="K179" s="167"/>
      <c r="L179" s="167"/>
      <c r="M179" s="167"/>
      <c r="N179" s="143"/>
      <c r="O179" s="143"/>
      <c r="P179" s="143"/>
    </row>
    <row r="180" spans="1:16" s="194" customFormat="1" ht="19.350000000000001" customHeight="1" x14ac:dyDescent="0.25">
      <c r="A180" s="222" t="s">
        <v>1124</v>
      </c>
      <c r="B180" s="234" t="s">
        <v>1127</v>
      </c>
      <c r="C180" s="262"/>
      <c r="D180" s="235">
        <v>1</v>
      </c>
      <c r="E180" s="279"/>
      <c r="F180" s="264"/>
      <c r="G180" s="244"/>
      <c r="H180" s="245"/>
      <c r="I180" s="167"/>
      <c r="J180" s="167"/>
      <c r="K180" s="167"/>
      <c r="L180" s="167"/>
      <c r="M180" s="167"/>
      <c r="N180" s="143"/>
      <c r="O180" s="143"/>
      <c r="P180" s="143"/>
    </row>
    <row r="181" spans="1:16" s="194" customFormat="1" ht="19.350000000000001" customHeight="1" x14ac:dyDescent="0.25">
      <c r="A181" s="222" t="s">
        <v>1125</v>
      </c>
      <c r="B181" s="229" t="s">
        <v>1063</v>
      </c>
      <c r="C181" s="262"/>
      <c r="D181" s="228">
        <v>36</v>
      </c>
      <c r="E181" s="278"/>
      <c r="F181" s="276"/>
      <c r="G181" s="208" t="s">
        <v>17</v>
      </c>
      <c r="H181" s="208"/>
      <c r="I181" s="167"/>
      <c r="J181" s="167"/>
      <c r="K181" s="167"/>
      <c r="L181" s="167"/>
      <c r="M181" s="167"/>
      <c r="N181" s="143"/>
      <c r="O181" s="143"/>
      <c r="P181" s="143"/>
    </row>
    <row r="182" spans="1:16" s="194" customFormat="1" ht="19.350000000000001" customHeight="1" x14ac:dyDescent="0.25">
      <c r="A182" s="243" t="s">
        <v>1126</v>
      </c>
      <c r="B182" s="234" t="s">
        <v>1064</v>
      </c>
      <c r="C182" s="262"/>
      <c r="D182" s="235">
        <v>36</v>
      </c>
      <c r="E182" s="279"/>
      <c r="F182" s="264"/>
      <c r="G182" s="208" t="s">
        <v>22</v>
      </c>
      <c r="H182" s="208"/>
      <c r="I182" s="167"/>
      <c r="J182" s="167"/>
      <c r="K182" s="167"/>
      <c r="L182" s="167"/>
      <c r="M182" s="167"/>
      <c r="N182" s="143"/>
      <c r="O182" s="143"/>
      <c r="P182" s="143"/>
    </row>
    <row r="183" spans="1:16" s="194" customFormat="1" ht="19.350000000000001" customHeight="1" x14ac:dyDescent="0.25">
      <c r="A183" s="253"/>
      <c r="B183" s="247"/>
      <c r="C183" s="263"/>
      <c r="D183" s="248"/>
      <c r="E183" s="280"/>
      <c r="F183" s="266"/>
      <c r="G183" s="244"/>
      <c r="H183" s="245"/>
      <c r="I183" s="167"/>
      <c r="J183" s="167"/>
      <c r="K183" s="167"/>
      <c r="L183" s="167"/>
      <c r="M183" s="167"/>
      <c r="N183" s="143"/>
      <c r="O183" s="143"/>
      <c r="P183" s="143"/>
    </row>
    <row r="184" spans="1:16" ht="30" x14ac:dyDescent="0.25">
      <c r="A184" s="234" t="s">
        <v>972</v>
      </c>
      <c r="B184" s="234" t="s">
        <v>875</v>
      </c>
      <c r="C184" s="262"/>
      <c r="D184" s="235">
        <v>1</v>
      </c>
      <c r="E184" s="262"/>
      <c r="F184" s="262"/>
      <c r="G184" s="213"/>
      <c r="H184" s="214"/>
      <c r="I184" s="192"/>
      <c r="J184" s="192"/>
      <c r="K184" s="190"/>
      <c r="L184" s="190"/>
      <c r="M184" s="190"/>
      <c r="N184" s="7"/>
      <c r="O184" s="7"/>
      <c r="P184" s="7"/>
    </row>
    <row r="185" spans="1:16" ht="19.350000000000001" customHeight="1" x14ac:dyDescent="0.25">
      <c r="A185" s="229" t="s">
        <v>973</v>
      </c>
      <c r="B185" s="229" t="s">
        <v>877</v>
      </c>
      <c r="C185" s="262"/>
      <c r="D185" s="228">
        <v>1</v>
      </c>
      <c r="E185" s="273"/>
      <c r="F185" s="273"/>
      <c r="G185" s="213"/>
      <c r="H185" s="214"/>
      <c r="I185" s="192"/>
      <c r="J185" s="192"/>
      <c r="K185" s="190"/>
      <c r="L185" s="190"/>
      <c r="M185" s="190"/>
      <c r="N185" s="7"/>
      <c r="O185" s="7"/>
      <c r="P185" s="7"/>
    </row>
    <row r="186" spans="1:16" ht="19.350000000000001" customHeight="1" x14ac:dyDescent="0.25">
      <c r="A186" s="229" t="s">
        <v>974</v>
      </c>
      <c r="B186" s="229" t="s">
        <v>936</v>
      </c>
      <c r="C186" s="262"/>
      <c r="D186" s="228">
        <v>1</v>
      </c>
      <c r="E186" s="273"/>
      <c r="F186" s="273"/>
      <c r="G186" s="213"/>
      <c r="H186" s="214"/>
      <c r="I186" s="192"/>
      <c r="J186" s="192"/>
      <c r="K186" s="190"/>
      <c r="L186" s="190"/>
      <c r="M186" s="190"/>
      <c r="N186" s="7"/>
      <c r="O186" s="7"/>
      <c r="P186" s="7"/>
    </row>
    <row r="187" spans="1:16" ht="30" x14ac:dyDescent="0.25">
      <c r="A187" s="229" t="s">
        <v>975</v>
      </c>
      <c r="B187" s="229" t="s">
        <v>1079</v>
      </c>
      <c r="C187" s="262"/>
      <c r="D187" s="228">
        <v>1</v>
      </c>
      <c r="E187" s="273"/>
      <c r="F187" s="273"/>
      <c r="G187" s="213"/>
      <c r="H187" s="214"/>
      <c r="I187" s="192"/>
      <c r="J187" s="192"/>
      <c r="K187" s="192"/>
      <c r="L187" s="192"/>
      <c r="M187" s="192"/>
    </row>
    <row r="188" spans="1:16" ht="19.350000000000001" customHeight="1" x14ac:dyDescent="0.25">
      <c r="A188" s="229" t="s">
        <v>976</v>
      </c>
      <c r="B188" s="229" t="s">
        <v>937</v>
      </c>
      <c r="C188" s="262"/>
      <c r="D188" s="228">
        <v>1</v>
      </c>
      <c r="E188" s="273"/>
      <c r="F188" s="273"/>
      <c r="G188" s="213"/>
      <c r="H188" s="214"/>
      <c r="I188" s="192"/>
      <c r="J188" s="192"/>
    </row>
    <row r="189" spans="1:16" ht="19.350000000000001" customHeight="1" x14ac:dyDescent="0.25">
      <c r="A189" s="229" t="s">
        <v>977</v>
      </c>
      <c r="B189" s="229" t="s">
        <v>938</v>
      </c>
      <c r="C189" s="262"/>
      <c r="D189" s="228">
        <v>1</v>
      </c>
      <c r="E189" s="273"/>
      <c r="F189" s="273"/>
      <c r="G189" s="213"/>
      <c r="H189" s="213"/>
      <c r="I189" s="192"/>
      <c r="J189" s="192"/>
    </row>
    <row r="190" spans="1:16" ht="19.350000000000001" customHeight="1" x14ac:dyDescent="0.25">
      <c r="A190" s="229" t="s">
        <v>978</v>
      </c>
      <c r="B190" s="229" t="s">
        <v>939</v>
      </c>
      <c r="C190" s="262"/>
      <c r="D190" s="228">
        <v>1</v>
      </c>
      <c r="E190" s="273"/>
      <c r="F190" s="273"/>
      <c r="G190" s="213"/>
      <c r="H190" s="214"/>
      <c r="I190" s="192"/>
      <c r="J190" s="192"/>
    </row>
    <row r="191" spans="1:16" ht="19.350000000000001" customHeight="1" x14ac:dyDescent="0.25">
      <c r="A191" s="229" t="s">
        <v>979</v>
      </c>
      <c r="B191" s="229" t="s">
        <v>1080</v>
      </c>
      <c r="C191" s="262"/>
      <c r="D191" s="228">
        <v>1</v>
      </c>
      <c r="E191" s="273"/>
      <c r="F191" s="273"/>
      <c r="G191" s="213"/>
      <c r="H191" s="214"/>
      <c r="I191" s="192"/>
      <c r="J191" s="192"/>
    </row>
    <row r="192" spans="1:16" ht="19.350000000000001" customHeight="1" x14ac:dyDescent="0.25">
      <c r="A192" s="229" t="s">
        <v>980</v>
      </c>
      <c r="B192" s="229" t="s">
        <v>1081</v>
      </c>
      <c r="C192" s="262"/>
      <c r="D192" s="228">
        <v>1</v>
      </c>
      <c r="E192" s="273"/>
      <c r="F192" s="273"/>
      <c r="G192" s="213"/>
      <c r="H192" s="214"/>
      <c r="I192" s="192"/>
      <c r="J192" s="192"/>
    </row>
    <row r="193" spans="1:10" ht="19.350000000000001" customHeight="1" x14ac:dyDescent="0.25">
      <c r="A193" s="229" t="s">
        <v>769</v>
      </c>
      <c r="B193" s="229" t="s">
        <v>940</v>
      </c>
      <c r="C193" s="262"/>
      <c r="D193" s="228">
        <v>1</v>
      </c>
      <c r="E193" s="273"/>
      <c r="F193" s="273"/>
      <c r="G193" s="213"/>
      <c r="H193" s="214"/>
      <c r="I193" s="192"/>
      <c r="J193" s="192"/>
    </row>
    <row r="194" spans="1:10" ht="19.350000000000001" customHeight="1" x14ac:dyDescent="0.25">
      <c r="A194" s="229" t="s">
        <v>770</v>
      </c>
      <c r="B194" s="229" t="s">
        <v>1082</v>
      </c>
      <c r="C194" s="262"/>
      <c r="D194" s="228">
        <v>1</v>
      </c>
      <c r="E194" s="273"/>
      <c r="F194" s="273"/>
      <c r="G194" s="213"/>
      <c r="H194" s="214"/>
      <c r="I194" s="192"/>
      <c r="J194" s="192"/>
    </row>
    <row r="195" spans="1:10" ht="19.350000000000001" customHeight="1" x14ac:dyDescent="0.25">
      <c r="A195" s="229" t="s">
        <v>771</v>
      </c>
      <c r="B195" s="229" t="s">
        <v>1083</v>
      </c>
      <c r="C195" s="262"/>
      <c r="D195" s="228">
        <v>1</v>
      </c>
      <c r="E195" s="273"/>
      <c r="F195" s="273"/>
      <c r="G195" s="213"/>
      <c r="H195" s="214"/>
      <c r="I195" s="192"/>
      <c r="J195" s="192"/>
    </row>
    <row r="196" spans="1:10" ht="30" x14ac:dyDescent="0.25">
      <c r="A196" s="229" t="s">
        <v>772</v>
      </c>
      <c r="B196" s="229" t="s">
        <v>1084</v>
      </c>
      <c r="C196" s="262"/>
      <c r="D196" s="228">
        <v>1</v>
      </c>
      <c r="E196" s="273"/>
      <c r="F196" s="273"/>
      <c r="G196" s="213"/>
      <c r="H196" s="214"/>
      <c r="I196" s="192"/>
      <c r="J196" s="192"/>
    </row>
    <row r="197" spans="1:10" ht="19.350000000000001" customHeight="1" x14ac:dyDescent="0.25">
      <c r="A197" s="229" t="s">
        <v>773</v>
      </c>
      <c r="B197" s="229" t="s">
        <v>1111</v>
      </c>
      <c r="C197" s="262"/>
      <c r="D197" s="228">
        <v>1</v>
      </c>
      <c r="E197" s="273"/>
      <c r="F197" s="273"/>
      <c r="G197" s="213"/>
      <c r="H197" s="214"/>
      <c r="I197" s="192"/>
      <c r="J197" s="192"/>
    </row>
    <row r="198" spans="1:10" ht="19.350000000000001" customHeight="1" x14ac:dyDescent="0.25">
      <c r="A198" s="229" t="s">
        <v>774</v>
      </c>
      <c r="B198" s="229" t="s">
        <v>1085</v>
      </c>
      <c r="C198" s="262"/>
      <c r="D198" s="228">
        <v>1</v>
      </c>
      <c r="E198" s="273"/>
      <c r="F198" s="273"/>
      <c r="G198" s="213"/>
      <c r="H198" s="214"/>
      <c r="I198" s="192"/>
      <c r="J198" s="192"/>
    </row>
    <row r="199" spans="1:10" ht="19.350000000000001" customHeight="1" x14ac:dyDescent="0.25">
      <c r="A199" s="229" t="s">
        <v>775</v>
      </c>
      <c r="B199" s="229" t="s">
        <v>870</v>
      </c>
      <c r="C199" s="262"/>
      <c r="D199" s="228">
        <v>1</v>
      </c>
      <c r="E199" s="273"/>
      <c r="F199" s="273"/>
      <c r="G199" s="213"/>
      <c r="H199" s="214"/>
      <c r="I199" s="192"/>
      <c r="J199" s="192"/>
    </row>
    <row r="200" spans="1:10" ht="19.350000000000001" customHeight="1" x14ac:dyDescent="0.25">
      <c r="A200" s="229" t="s">
        <v>776</v>
      </c>
      <c r="B200" s="229" t="s">
        <v>1086</v>
      </c>
      <c r="C200" s="262"/>
      <c r="D200" s="228">
        <v>1</v>
      </c>
      <c r="E200" s="273"/>
      <c r="F200" s="273"/>
      <c r="G200" s="213"/>
      <c r="H200" s="214"/>
      <c r="I200" s="192"/>
      <c r="J200" s="192"/>
    </row>
    <row r="201" spans="1:10" ht="19.350000000000001" customHeight="1" x14ac:dyDescent="0.25">
      <c r="A201" s="229" t="s">
        <v>777</v>
      </c>
      <c r="B201" s="229" t="s">
        <v>1055</v>
      </c>
      <c r="C201" s="262"/>
      <c r="D201" s="228">
        <v>1</v>
      </c>
      <c r="E201" s="273"/>
      <c r="F201" s="273"/>
      <c r="G201" s="213"/>
      <c r="H201" s="214"/>
      <c r="I201" s="192"/>
      <c r="J201" s="192"/>
    </row>
    <row r="202" spans="1:10" ht="19.350000000000001" customHeight="1" x14ac:dyDescent="0.25">
      <c r="A202" s="229" t="s">
        <v>778</v>
      </c>
      <c r="B202" s="229" t="s">
        <v>1087</v>
      </c>
      <c r="C202" s="262"/>
      <c r="D202" s="228">
        <v>1</v>
      </c>
      <c r="E202" s="273"/>
      <c r="F202" s="273"/>
      <c r="G202" s="213"/>
      <c r="H202" s="214"/>
      <c r="I202" s="192"/>
      <c r="J202" s="192"/>
    </row>
    <row r="203" spans="1:10" ht="19.350000000000001" customHeight="1" x14ac:dyDescent="0.25">
      <c r="A203" s="229" t="s">
        <v>779</v>
      </c>
      <c r="B203" s="229" t="s">
        <v>1088</v>
      </c>
      <c r="C203" s="262"/>
      <c r="D203" s="228">
        <v>1</v>
      </c>
      <c r="E203" s="273"/>
      <c r="F203" s="273"/>
      <c r="G203" s="213"/>
      <c r="H203" s="214"/>
      <c r="I203" s="192"/>
      <c r="J203" s="192"/>
    </row>
    <row r="204" spans="1:10" ht="19.350000000000001" customHeight="1" x14ac:dyDescent="0.25">
      <c r="A204" s="229" t="s">
        <v>780</v>
      </c>
      <c r="B204" s="229" t="s">
        <v>960</v>
      </c>
      <c r="C204" s="262"/>
      <c r="D204" s="228">
        <v>1</v>
      </c>
      <c r="E204" s="273"/>
      <c r="F204" s="273"/>
      <c r="G204" s="213"/>
      <c r="H204" s="214"/>
      <c r="I204" s="192"/>
      <c r="J204" s="192"/>
    </row>
    <row r="205" spans="1:10" ht="19.350000000000001" customHeight="1" x14ac:dyDescent="0.25">
      <c r="A205" s="229" t="s">
        <v>781</v>
      </c>
      <c r="B205" s="229" t="s">
        <v>871</v>
      </c>
      <c r="C205" s="262"/>
      <c r="D205" s="228">
        <v>1</v>
      </c>
      <c r="E205" s="273"/>
      <c r="F205" s="273"/>
      <c r="G205" s="213"/>
      <c r="H205" s="214"/>
      <c r="I205" s="192"/>
      <c r="J205" s="192"/>
    </row>
    <row r="206" spans="1:10" ht="30" x14ac:dyDescent="0.25">
      <c r="A206" s="229" t="s">
        <v>782</v>
      </c>
      <c r="B206" s="229" t="s">
        <v>872</v>
      </c>
      <c r="C206" s="262"/>
      <c r="D206" s="228">
        <v>1</v>
      </c>
      <c r="E206" s="273"/>
      <c r="F206" s="273"/>
      <c r="G206" s="213"/>
      <c r="H206" s="214"/>
      <c r="I206" s="192"/>
      <c r="J206" s="192"/>
    </row>
    <row r="207" spans="1:10" ht="19.350000000000001" customHeight="1" x14ac:dyDescent="0.25">
      <c r="A207" s="229" t="s">
        <v>783</v>
      </c>
      <c r="B207" s="229" t="s">
        <v>109</v>
      </c>
      <c r="C207" s="262"/>
      <c r="D207" s="228">
        <v>1</v>
      </c>
      <c r="E207" s="273"/>
      <c r="F207" s="273"/>
      <c r="G207" s="213"/>
      <c r="H207" s="214"/>
      <c r="I207" s="192"/>
      <c r="J207" s="192"/>
    </row>
    <row r="208" spans="1:10" ht="19.350000000000001" customHeight="1" x14ac:dyDescent="0.25">
      <c r="A208" s="229" t="s">
        <v>784</v>
      </c>
      <c r="B208" s="229" t="s">
        <v>1089</v>
      </c>
      <c r="C208" s="262"/>
      <c r="D208" s="228">
        <v>1</v>
      </c>
      <c r="E208" s="273"/>
      <c r="F208" s="273"/>
      <c r="G208" s="213"/>
      <c r="H208" s="214"/>
      <c r="I208" s="192"/>
      <c r="J208" s="192"/>
    </row>
    <row r="209" spans="1:10" ht="19.350000000000001" customHeight="1" x14ac:dyDescent="0.25">
      <c r="A209" s="229" t="s">
        <v>785</v>
      </c>
      <c r="B209" s="229" t="s">
        <v>1090</v>
      </c>
      <c r="C209" s="262"/>
      <c r="D209" s="228">
        <v>1</v>
      </c>
      <c r="E209" s="273"/>
      <c r="F209" s="273"/>
      <c r="G209" s="213"/>
      <c r="H209" s="214"/>
      <c r="I209" s="192"/>
      <c r="J209" s="192"/>
    </row>
    <row r="210" spans="1:10" ht="19.350000000000001" customHeight="1" x14ac:dyDescent="0.25">
      <c r="A210" s="229" t="s">
        <v>786</v>
      </c>
      <c r="B210" s="229" t="s">
        <v>1091</v>
      </c>
      <c r="C210" s="262"/>
      <c r="D210" s="228">
        <v>1</v>
      </c>
      <c r="E210" s="273"/>
      <c r="F210" s="273"/>
      <c r="G210" s="213"/>
      <c r="H210" s="213"/>
      <c r="I210" s="192"/>
      <c r="J210" s="192"/>
    </row>
    <row r="211" spans="1:10" ht="19.350000000000001" customHeight="1" x14ac:dyDescent="0.25">
      <c r="A211" s="229" t="s">
        <v>787</v>
      </c>
      <c r="B211" s="229" t="s">
        <v>1092</v>
      </c>
      <c r="C211" s="262"/>
      <c r="D211" s="228">
        <v>1</v>
      </c>
      <c r="E211" s="273"/>
      <c r="F211" s="273"/>
      <c r="G211" s="213"/>
      <c r="H211" s="214"/>
      <c r="I211" s="192"/>
      <c r="J211" s="192"/>
    </row>
    <row r="212" spans="1:10" ht="19.350000000000001" customHeight="1" x14ac:dyDescent="0.25">
      <c r="A212" s="229" t="s">
        <v>788</v>
      </c>
      <c r="B212" s="229" t="s">
        <v>1093</v>
      </c>
      <c r="C212" s="262"/>
      <c r="D212" s="228">
        <v>1</v>
      </c>
      <c r="E212" s="273"/>
      <c r="F212" s="273"/>
      <c r="G212" s="213"/>
      <c r="H212" s="213"/>
      <c r="I212" s="192"/>
      <c r="J212" s="192"/>
    </row>
    <row r="213" spans="1:10" ht="19.350000000000001" customHeight="1" x14ac:dyDescent="0.25">
      <c r="A213" s="229" t="s">
        <v>789</v>
      </c>
      <c r="B213" s="229" t="s">
        <v>1094</v>
      </c>
      <c r="C213" s="262"/>
      <c r="D213" s="228">
        <v>1</v>
      </c>
      <c r="E213" s="273"/>
      <c r="F213" s="273"/>
      <c r="G213" s="213"/>
      <c r="H213" s="214"/>
      <c r="I213" s="192"/>
      <c r="J213" s="192"/>
    </row>
    <row r="214" spans="1:10" ht="19.350000000000001" customHeight="1" x14ac:dyDescent="0.25">
      <c r="A214" s="229" t="s">
        <v>790</v>
      </c>
      <c r="B214" s="229" t="s">
        <v>1095</v>
      </c>
      <c r="C214" s="262"/>
      <c r="D214" s="228">
        <v>2</v>
      </c>
      <c r="E214" s="273"/>
      <c r="F214" s="273"/>
      <c r="G214" s="213"/>
      <c r="H214" s="214"/>
      <c r="I214" s="192"/>
      <c r="J214" s="192"/>
    </row>
    <row r="215" spans="1:10" ht="19.350000000000001" customHeight="1" x14ac:dyDescent="0.25">
      <c r="A215" s="229" t="s">
        <v>791</v>
      </c>
      <c r="B215" s="229" t="s">
        <v>1096</v>
      </c>
      <c r="C215" s="262"/>
      <c r="D215" s="228">
        <v>2</v>
      </c>
      <c r="E215" s="273"/>
      <c r="F215" s="273"/>
      <c r="G215" s="213"/>
      <c r="H215" s="214"/>
    </row>
    <row r="216" spans="1:10" ht="19.350000000000001" customHeight="1" x14ac:dyDescent="0.25">
      <c r="A216" s="229" t="s">
        <v>792</v>
      </c>
      <c r="B216" s="229" t="s">
        <v>1097</v>
      </c>
      <c r="C216" s="262"/>
      <c r="D216" s="228">
        <v>2</v>
      </c>
      <c r="E216" s="273"/>
      <c r="F216" s="273"/>
      <c r="G216" s="213"/>
      <c r="H216" s="214"/>
    </row>
    <row r="217" spans="1:10" ht="19.350000000000001" customHeight="1" x14ac:dyDescent="0.25">
      <c r="A217" s="229" t="s">
        <v>793</v>
      </c>
      <c r="B217" s="229" t="s">
        <v>1098</v>
      </c>
      <c r="C217" s="262"/>
      <c r="D217" s="228">
        <v>2</v>
      </c>
      <c r="E217" s="273"/>
      <c r="F217" s="273"/>
      <c r="G217" s="213"/>
      <c r="H217" s="214"/>
    </row>
    <row r="218" spans="1:10" ht="19.350000000000001" customHeight="1" x14ac:dyDescent="0.25">
      <c r="A218" s="234" t="s">
        <v>794</v>
      </c>
      <c r="B218" s="234" t="s">
        <v>1099</v>
      </c>
      <c r="C218" s="262"/>
      <c r="D218" s="235">
        <v>2</v>
      </c>
      <c r="E218" s="262"/>
      <c r="F218" s="262"/>
      <c r="G218" s="213"/>
      <c r="H218" s="214"/>
    </row>
    <row r="219" spans="1:10" ht="19.350000000000001" customHeight="1" x14ac:dyDescent="0.25">
      <c r="A219" s="247"/>
      <c r="B219" s="247"/>
      <c r="C219" s="263"/>
      <c r="D219" s="248"/>
      <c r="E219" s="263"/>
      <c r="F219" s="263"/>
      <c r="G219" s="213"/>
      <c r="H219" s="214"/>
    </row>
    <row r="220" spans="1:10" ht="19.350000000000001" customHeight="1" x14ac:dyDescent="0.25">
      <c r="A220" s="234" t="s">
        <v>981</v>
      </c>
      <c r="B220" s="234" t="s">
        <v>942</v>
      </c>
      <c r="C220" s="262"/>
      <c r="D220" s="235">
        <v>6</v>
      </c>
      <c r="E220" s="262"/>
      <c r="F220" s="262"/>
      <c r="G220" s="213"/>
      <c r="H220" s="214"/>
    </row>
    <row r="221" spans="1:10" ht="19.350000000000001" customHeight="1" x14ac:dyDescent="0.25">
      <c r="A221" s="229" t="s">
        <v>982</v>
      </c>
      <c r="B221" s="229" t="s">
        <v>943</v>
      </c>
      <c r="C221" s="262"/>
      <c r="D221" s="228">
        <v>3</v>
      </c>
      <c r="E221" s="273"/>
      <c r="F221" s="273"/>
      <c r="G221" s="213"/>
      <c r="H221" s="214"/>
    </row>
    <row r="222" spans="1:10" ht="19.350000000000001" customHeight="1" x14ac:dyDescent="0.25">
      <c r="A222" s="229" t="s">
        <v>983</v>
      </c>
      <c r="B222" s="229" t="s">
        <v>944</v>
      </c>
      <c r="C222" s="262"/>
      <c r="D222" s="228">
        <v>1</v>
      </c>
      <c r="E222" s="273"/>
      <c r="F222" s="273"/>
      <c r="G222" s="213"/>
      <c r="H222" s="214"/>
    </row>
    <row r="223" spans="1:10" ht="19.350000000000001" customHeight="1" x14ac:dyDescent="0.25">
      <c r="A223" s="229" t="s">
        <v>984</v>
      </c>
      <c r="B223" s="229" t="s">
        <v>945</v>
      </c>
      <c r="C223" s="262"/>
      <c r="D223" s="228">
        <v>3</v>
      </c>
      <c r="E223" s="273"/>
      <c r="F223" s="273"/>
      <c r="G223" s="213"/>
      <c r="H223" s="214"/>
    </row>
    <row r="224" spans="1:10" ht="19.350000000000001" customHeight="1" x14ac:dyDescent="0.25">
      <c r="A224" s="229" t="s">
        <v>985</v>
      </c>
      <c r="B224" s="229" t="s">
        <v>946</v>
      </c>
      <c r="C224" s="262"/>
      <c r="D224" s="228">
        <v>4</v>
      </c>
      <c r="E224" s="273"/>
      <c r="F224" s="273"/>
      <c r="G224" s="213"/>
      <c r="H224" s="214"/>
    </row>
    <row r="225" spans="1:8" ht="19.350000000000001" customHeight="1" x14ac:dyDescent="0.25">
      <c r="A225" s="229" t="s">
        <v>986</v>
      </c>
      <c r="B225" s="229" t="s">
        <v>947</v>
      </c>
      <c r="C225" s="262"/>
      <c r="D225" s="228">
        <v>4</v>
      </c>
      <c r="E225" s="273"/>
      <c r="F225" s="273"/>
      <c r="G225" s="213"/>
      <c r="H225" s="214"/>
    </row>
    <row r="226" spans="1:8" ht="19.350000000000001" customHeight="1" x14ac:dyDescent="0.25">
      <c r="A226" s="229" t="s">
        <v>987</v>
      </c>
      <c r="B226" s="229" t="s">
        <v>883</v>
      </c>
      <c r="C226" s="262"/>
      <c r="D226" s="228">
        <v>1</v>
      </c>
      <c r="E226" s="273"/>
      <c r="F226" s="273"/>
      <c r="G226" s="213"/>
      <c r="H226" s="215"/>
    </row>
    <row r="227" spans="1:8" ht="19.350000000000001" customHeight="1" x14ac:dyDescent="0.25">
      <c r="A227" s="234" t="s">
        <v>1117</v>
      </c>
      <c r="B227" s="234" t="s">
        <v>1118</v>
      </c>
      <c r="C227" s="262"/>
      <c r="D227" s="235">
        <v>1</v>
      </c>
      <c r="E227" s="262"/>
      <c r="F227" s="262"/>
      <c r="G227" s="213"/>
      <c r="H227" s="240"/>
    </row>
    <row r="228" spans="1:8" ht="19.350000000000001" customHeight="1" x14ac:dyDescent="0.25">
      <c r="A228" s="247"/>
      <c r="B228" s="247"/>
      <c r="C228" s="263"/>
      <c r="D228" s="248"/>
      <c r="E228" s="263"/>
      <c r="F228" s="263"/>
      <c r="G228" s="213"/>
      <c r="H228" s="240"/>
    </row>
    <row r="229" spans="1:8" ht="19.350000000000001" customHeight="1" x14ac:dyDescent="0.25">
      <c r="A229" s="234" t="s">
        <v>988</v>
      </c>
      <c r="B229" s="234" t="s">
        <v>883</v>
      </c>
      <c r="C229" s="262"/>
      <c r="D229" s="235">
        <v>21</v>
      </c>
      <c r="E229" s="262"/>
      <c r="F229" s="262"/>
      <c r="G229" s="213"/>
      <c r="H229" s="216"/>
    </row>
    <row r="230" spans="1:8" ht="19.350000000000001" customHeight="1" x14ac:dyDescent="0.25">
      <c r="A230" s="229" t="s">
        <v>989</v>
      </c>
      <c r="B230" s="229" t="s">
        <v>1112</v>
      </c>
      <c r="C230" s="262"/>
      <c r="D230" s="228">
        <v>30</v>
      </c>
      <c r="E230" s="273"/>
      <c r="F230" s="273"/>
      <c r="G230" s="213"/>
      <c r="H230" s="217"/>
    </row>
    <row r="231" spans="1:8" ht="19.350000000000001" customHeight="1" x14ac:dyDescent="0.25">
      <c r="A231" s="234" t="s">
        <v>990</v>
      </c>
      <c r="B231" s="234" t="s">
        <v>1113</v>
      </c>
      <c r="C231" s="262"/>
      <c r="D231" s="235">
        <v>5</v>
      </c>
      <c r="E231" s="262"/>
      <c r="F231" s="262"/>
      <c r="G231" s="213"/>
      <c r="H231" s="238"/>
    </row>
    <row r="232" spans="1:8" ht="19.350000000000001" customHeight="1" x14ac:dyDescent="0.25">
      <c r="A232" s="229" t="s">
        <v>991</v>
      </c>
      <c r="B232" s="229" t="s">
        <v>1114</v>
      </c>
      <c r="C232" s="262"/>
      <c r="D232" s="228">
        <v>5</v>
      </c>
      <c r="E232" s="273"/>
      <c r="F232" s="273"/>
      <c r="G232" s="213"/>
      <c r="H232" s="217"/>
    </row>
    <row r="233" spans="1:8" ht="19.350000000000001" customHeight="1" x14ac:dyDescent="0.25">
      <c r="A233" s="234" t="s">
        <v>1115</v>
      </c>
      <c r="B233" s="234" t="s">
        <v>1116</v>
      </c>
      <c r="C233" s="262"/>
      <c r="D233" s="235">
        <v>5</v>
      </c>
      <c r="E233" s="262"/>
      <c r="F233" s="262"/>
      <c r="G233" s="213"/>
      <c r="H233" s="239"/>
    </row>
    <row r="234" spans="1:8" ht="19.350000000000001" customHeight="1" x14ac:dyDescent="0.25">
      <c r="A234" s="247"/>
      <c r="B234" s="247"/>
      <c r="C234" s="263"/>
      <c r="D234" s="248"/>
      <c r="E234" s="263"/>
      <c r="F234" s="263"/>
      <c r="G234" s="213"/>
      <c r="H234" s="239"/>
    </row>
    <row r="235" spans="1:8" ht="19.350000000000001" customHeight="1" x14ac:dyDescent="0.25">
      <c r="A235" s="234" t="s">
        <v>992</v>
      </c>
      <c r="B235" s="234" t="s">
        <v>951</v>
      </c>
      <c r="C235" s="262"/>
      <c r="D235" s="235">
        <v>3</v>
      </c>
      <c r="E235" s="262"/>
      <c r="F235" s="262"/>
      <c r="G235" s="206"/>
      <c r="H235" s="213"/>
    </row>
    <row r="236" spans="1:8" ht="19.350000000000001" customHeight="1" x14ac:dyDescent="0.25">
      <c r="A236" s="229" t="s">
        <v>993</v>
      </c>
      <c r="B236" s="229" t="s">
        <v>952</v>
      </c>
      <c r="C236" s="262"/>
      <c r="D236" s="228">
        <v>2</v>
      </c>
      <c r="E236" s="273"/>
      <c r="F236" s="273"/>
      <c r="G236" s="207"/>
      <c r="H236" s="213"/>
    </row>
    <row r="237" spans="1:8" s="213" customFormat="1" ht="19.350000000000001" customHeight="1" x14ac:dyDescent="0.25">
      <c r="A237" s="229" t="s">
        <v>994</v>
      </c>
      <c r="B237" s="229" t="s">
        <v>953</v>
      </c>
      <c r="C237" s="262"/>
      <c r="D237" s="228">
        <v>4</v>
      </c>
      <c r="E237" s="273"/>
      <c r="F237" s="273"/>
      <c r="G237" s="207"/>
    </row>
    <row r="238" spans="1:8" s="213" customFormat="1" ht="19.350000000000001" customHeight="1" x14ac:dyDescent="0.25">
      <c r="A238" s="229" t="s">
        <v>995</v>
      </c>
      <c r="B238" s="229" t="s">
        <v>954</v>
      </c>
      <c r="C238" s="262"/>
      <c r="D238" s="228">
        <v>2</v>
      </c>
      <c r="E238" s="273"/>
      <c r="F238" s="273"/>
      <c r="G238" s="207"/>
    </row>
    <row r="239" spans="1:8" s="213" customFormat="1" ht="19.350000000000001" customHeight="1" x14ac:dyDescent="0.25">
      <c r="A239" s="229" t="s">
        <v>996</v>
      </c>
      <c r="B239" s="229" t="s">
        <v>955</v>
      </c>
      <c r="C239" s="262"/>
      <c r="D239" s="228">
        <v>1</v>
      </c>
      <c r="E239" s="273"/>
      <c r="F239" s="273"/>
      <c r="G239" s="207"/>
    </row>
    <row r="240" spans="1:8" s="213" customFormat="1" ht="19.350000000000001" customHeight="1" x14ac:dyDescent="0.25">
      <c r="A240" s="229" t="s">
        <v>997</v>
      </c>
      <c r="B240" s="224" t="s">
        <v>956</v>
      </c>
      <c r="C240" s="264"/>
      <c r="D240" s="228">
        <v>1</v>
      </c>
      <c r="E240" s="273"/>
      <c r="F240" s="273"/>
      <c r="G240" s="207"/>
    </row>
    <row r="241" spans="1:7" s="213" customFormat="1" ht="19.350000000000001" customHeight="1" x14ac:dyDescent="0.25">
      <c r="A241" s="229" t="s">
        <v>998</v>
      </c>
      <c r="B241" s="229" t="s">
        <v>1077</v>
      </c>
      <c r="C241" s="262"/>
      <c r="D241" s="228">
        <v>2</v>
      </c>
      <c r="E241" s="273"/>
      <c r="F241" s="273"/>
      <c r="G241" s="208"/>
    </row>
    <row r="242" spans="1:7" s="213" customFormat="1" ht="19.350000000000001" customHeight="1" x14ac:dyDescent="0.25">
      <c r="A242" s="229" t="s">
        <v>999</v>
      </c>
      <c r="B242" s="229" t="s">
        <v>950</v>
      </c>
      <c r="C242" s="262"/>
      <c r="D242" s="228">
        <v>4</v>
      </c>
      <c r="E242" s="273"/>
      <c r="F242" s="273"/>
      <c r="G242" s="208"/>
    </row>
    <row r="243" spans="1:7" s="213" customFormat="1" ht="19.350000000000001" customHeight="1" x14ac:dyDescent="0.25">
      <c r="A243" s="229" t="s">
        <v>1000</v>
      </c>
      <c r="B243" s="229" t="s">
        <v>1100</v>
      </c>
      <c r="C243" s="262"/>
      <c r="D243" s="228">
        <v>2</v>
      </c>
      <c r="E243" s="273"/>
      <c r="F243" s="273"/>
      <c r="G243" s="208"/>
    </row>
    <row r="244" spans="1:7" s="213" customFormat="1" ht="19.350000000000001" customHeight="1" x14ac:dyDescent="0.25">
      <c r="A244" s="229" t="s">
        <v>844</v>
      </c>
      <c r="B244" s="229" t="s">
        <v>933</v>
      </c>
      <c r="C244" s="262"/>
      <c r="D244" s="228">
        <v>6</v>
      </c>
      <c r="E244" s="273"/>
      <c r="F244" s="273"/>
      <c r="G244" s="207"/>
    </row>
    <row r="245" spans="1:7" s="213" customFormat="1" ht="19.350000000000001" customHeight="1" x14ac:dyDescent="0.25">
      <c r="A245" s="229" t="s">
        <v>845</v>
      </c>
      <c r="B245" s="224" t="s">
        <v>948</v>
      </c>
      <c r="C245" s="264"/>
      <c r="D245" s="228">
        <v>3</v>
      </c>
      <c r="E245" s="273"/>
      <c r="F245" s="273"/>
      <c r="G245" s="207"/>
    </row>
    <row r="246" spans="1:7" s="213" customFormat="1" ht="19.350000000000001" customHeight="1" x14ac:dyDescent="0.25">
      <c r="A246" s="229" t="s">
        <v>846</v>
      </c>
      <c r="B246" s="224" t="s">
        <v>949</v>
      </c>
      <c r="C246" s="264"/>
      <c r="D246" s="228">
        <v>2</v>
      </c>
      <c r="E246" s="273"/>
      <c r="F246" s="273"/>
      <c r="G246" s="207"/>
    </row>
  </sheetData>
  <sheetProtection algorithmName="SHA-512" hashValue="FHMW9eIg21/P8I/iiTLbToc8VgPh5JAN8yuiJHIhDkdZjGDjmPtUSoUpC7VsRLQRUksMqGudcGg1ApJmKEcHxg==" saltValue="kMl1ijGi7dx3rNz9VosHuA==" spinCount="100000" sheet="1" objects="1" scenarios="1"/>
  <phoneticPr fontId="13" type="noConversion"/>
  <pageMargins left="0.7" right="0.7" top="1.2562500000000001" bottom="0.75" header="0.3" footer="0.3"/>
  <pageSetup scale="55" fitToHeight="0" orientation="landscape" r:id="rId1"/>
  <headerFooter>
    <oddHeader xml:space="preserve">&amp;C&amp;"Arial,Bold"&amp;12&amp;UAPPOQUINIMINK SCHOOL DISTRICT&amp;"Arial,Regular"
INSTRUMENTS - CANTWELL'S BRIDGE MS &amp; ODESSA HS
BID #  ASD20640-FVINSTRUMT
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7A5FA-5FB5-47BF-9413-4BBB52F506D6}">
  <sheetPr>
    <tabColor rgb="FFFF0000"/>
    <pageSetUpPr fitToPage="1"/>
  </sheetPr>
  <dimension ref="A1:R276"/>
  <sheetViews>
    <sheetView topLeftCell="A32" zoomScale="90" zoomScaleNormal="100" workbookViewId="0">
      <selection activeCell="C104" sqref="C104"/>
    </sheetView>
  </sheetViews>
  <sheetFormatPr defaultRowHeight="15" x14ac:dyDescent="0.25"/>
  <cols>
    <col min="1" max="1" width="28.140625" customWidth="1"/>
    <col min="2" max="2" width="12.5703125" customWidth="1"/>
    <col min="3" max="3" width="15.28515625" customWidth="1"/>
    <col min="4" max="4" width="67" customWidth="1"/>
    <col min="5" max="5" width="14.7109375" customWidth="1"/>
    <col min="6" max="6" width="9.5703125" style="11" customWidth="1"/>
    <col min="7" max="8" width="14.7109375" style="111" customWidth="1"/>
    <col min="9" max="9" width="7.5703125" customWidth="1"/>
    <col min="10" max="10" width="65.85546875" customWidth="1"/>
    <col min="11" max="11" width="29.85546875" customWidth="1"/>
    <col min="12" max="15" width="14.7109375" customWidth="1"/>
  </cols>
  <sheetData>
    <row r="1" spans="1:15" s="3" customFormat="1" ht="15.75" customHeight="1" x14ac:dyDescent="0.25">
      <c r="A1" s="285" t="s">
        <v>11</v>
      </c>
      <c r="B1" s="285"/>
      <c r="C1" s="285"/>
      <c r="D1" s="285"/>
      <c r="E1" s="28"/>
      <c r="F1" s="9"/>
      <c r="G1" s="107"/>
      <c r="H1" s="107"/>
      <c r="I1" s="29"/>
      <c r="J1" s="81" t="s">
        <v>390</v>
      </c>
      <c r="K1" s="2"/>
      <c r="L1" s="2"/>
      <c r="M1" s="2"/>
      <c r="N1" s="2"/>
      <c r="O1" s="2"/>
    </row>
    <row r="2" spans="1:15" s="3" customFormat="1" ht="15.75" customHeight="1" x14ac:dyDescent="0.25">
      <c r="A2" s="3" t="s">
        <v>392</v>
      </c>
      <c r="B2" s="51">
        <f>SUM(H19:H182)</f>
        <v>188173.10000000018</v>
      </c>
      <c r="C2" s="94"/>
      <c r="D2" s="29"/>
      <c r="E2" s="29"/>
      <c r="F2" s="29"/>
      <c r="G2" s="52"/>
      <c r="H2" s="52"/>
      <c r="I2" s="29"/>
      <c r="J2" s="39" t="s">
        <v>391</v>
      </c>
      <c r="K2" s="2"/>
      <c r="L2" s="2"/>
      <c r="M2" s="2"/>
      <c r="N2" s="2"/>
      <c r="O2" s="2"/>
    </row>
    <row r="3" spans="1:15" x14ac:dyDescent="0.25">
      <c r="A3" s="92" t="s">
        <v>400</v>
      </c>
      <c r="B3" s="92"/>
      <c r="C3" s="92"/>
      <c r="D3" s="106"/>
      <c r="E3" s="92"/>
      <c r="F3" s="101"/>
      <c r="G3" s="101"/>
      <c r="H3" s="101"/>
      <c r="K3" s="11"/>
      <c r="L3" s="53"/>
      <c r="M3" s="53"/>
    </row>
    <row r="4" spans="1:15" x14ac:dyDescent="0.25">
      <c r="A4" s="92" t="s">
        <v>402</v>
      </c>
      <c r="B4" s="92"/>
      <c r="C4" s="92"/>
      <c r="D4" s="106"/>
      <c r="E4" s="92"/>
      <c r="F4" s="101"/>
      <c r="G4" s="101"/>
      <c r="H4" s="101"/>
      <c r="K4" s="11"/>
      <c r="L4" s="53"/>
      <c r="M4" s="53"/>
    </row>
    <row r="5" spans="1:15" x14ac:dyDescent="0.25">
      <c r="A5" s="92" t="s">
        <v>404</v>
      </c>
      <c r="B5" s="92"/>
      <c r="C5" s="92"/>
      <c r="D5" s="62"/>
      <c r="F5" s="53"/>
      <c r="G5" s="53"/>
      <c r="H5" s="53"/>
      <c r="K5" s="11"/>
      <c r="L5" s="53"/>
      <c r="M5" s="53"/>
    </row>
    <row r="6" spans="1:15" x14ac:dyDescent="0.25">
      <c r="A6" s="92" t="s">
        <v>403</v>
      </c>
      <c r="B6" s="92"/>
      <c r="C6" s="92"/>
      <c r="D6" s="62"/>
      <c r="F6" s="53"/>
      <c r="G6" s="53"/>
      <c r="H6" s="53"/>
      <c r="K6" s="11"/>
      <c r="L6" s="53"/>
      <c r="M6" s="53"/>
    </row>
    <row r="7" spans="1:15" x14ac:dyDescent="0.25">
      <c r="A7" s="92" t="s">
        <v>423</v>
      </c>
      <c r="B7" s="92"/>
      <c r="C7" s="92"/>
      <c r="D7" s="106"/>
      <c r="E7" s="92"/>
      <c r="F7" s="101"/>
      <c r="G7" s="101"/>
      <c r="H7" s="101"/>
      <c r="K7" s="11"/>
      <c r="L7" s="53"/>
      <c r="M7" s="53"/>
    </row>
    <row r="8" spans="1:15" x14ac:dyDescent="0.25">
      <c r="A8" s="112"/>
      <c r="B8" s="92" t="s">
        <v>428</v>
      </c>
      <c r="C8" s="92"/>
      <c r="E8" s="11"/>
      <c r="F8" s="53"/>
      <c r="G8" s="53"/>
      <c r="H8"/>
    </row>
    <row r="9" spans="1:15" x14ac:dyDescent="0.25">
      <c r="A9" s="123"/>
      <c r="B9" s="92" t="s">
        <v>458</v>
      </c>
      <c r="C9" s="92"/>
      <c r="E9" s="11"/>
      <c r="F9" s="53"/>
      <c r="G9" s="53"/>
      <c r="H9"/>
    </row>
    <row r="10" spans="1:15" s="3" customFormat="1" ht="15.75" customHeight="1" x14ac:dyDescent="0.25">
      <c r="B10" s="8"/>
      <c r="C10" s="97"/>
      <c r="D10" s="13"/>
      <c r="E10" s="32"/>
      <c r="F10" s="64"/>
      <c r="G10" s="108"/>
      <c r="H10" s="108"/>
      <c r="I10" s="13"/>
      <c r="J10" s="13"/>
      <c r="L10" s="2"/>
      <c r="M10" s="2"/>
      <c r="N10" s="2"/>
      <c r="O10" s="2"/>
    </row>
    <row r="11" spans="1:15" s="14" customFormat="1" ht="15.75" customHeight="1" x14ac:dyDescent="0.25">
      <c r="A11" s="35" t="s">
        <v>298</v>
      </c>
      <c r="B11" s="38"/>
      <c r="C11" s="38"/>
      <c r="E11" s="32"/>
      <c r="F11" s="64"/>
      <c r="G11" s="108"/>
      <c r="H11" s="108"/>
      <c r="I11" s="13"/>
      <c r="J11" s="13"/>
      <c r="L11" s="8"/>
      <c r="M11" s="8"/>
      <c r="N11" s="8"/>
      <c r="O11" s="8"/>
    </row>
    <row r="12" spans="1:15" s="14" customFormat="1" ht="15.75" customHeight="1" x14ac:dyDescent="0.25">
      <c r="A12" s="37" t="s">
        <v>23</v>
      </c>
      <c r="B12" s="33"/>
      <c r="C12" s="95"/>
      <c r="E12" s="30"/>
      <c r="F12" s="64"/>
      <c r="G12" s="108"/>
      <c r="H12" s="108"/>
      <c r="I12" s="13"/>
      <c r="J12" s="13"/>
      <c r="L12" s="8"/>
      <c r="M12" s="8"/>
      <c r="N12" s="8"/>
      <c r="O12" s="8"/>
    </row>
    <row r="13" spans="1:15" s="14" customFormat="1" ht="15.75" customHeight="1" x14ac:dyDescent="0.25">
      <c r="A13" s="37" t="s">
        <v>26</v>
      </c>
      <c r="B13" s="33"/>
      <c r="C13" s="95"/>
      <c r="E13" s="30"/>
      <c r="F13" s="64"/>
      <c r="G13" s="108"/>
      <c r="H13" s="108"/>
      <c r="I13" s="13"/>
      <c r="J13" s="13"/>
      <c r="L13" s="8"/>
      <c r="M13" s="8"/>
      <c r="N13" s="8"/>
      <c r="O13" s="8"/>
    </row>
    <row r="14" spans="1:15" s="14" customFormat="1" ht="15.75" customHeight="1" x14ac:dyDescent="0.25">
      <c r="A14" s="37" t="s">
        <v>29</v>
      </c>
      <c r="B14" s="33"/>
      <c r="C14" s="95"/>
      <c r="E14" s="30"/>
      <c r="F14" s="64"/>
      <c r="G14" s="108"/>
      <c r="H14" s="108"/>
      <c r="I14" s="13"/>
      <c r="J14" s="13"/>
      <c r="L14" s="8"/>
      <c r="M14" s="8"/>
      <c r="N14" s="8"/>
      <c r="O14" s="8"/>
    </row>
    <row r="15" spans="1:15" s="14" customFormat="1" ht="15.75" customHeight="1" x14ac:dyDescent="0.25">
      <c r="A15" s="37" t="s">
        <v>30</v>
      </c>
      <c r="B15" s="33"/>
      <c r="C15" s="95"/>
      <c r="E15" s="30"/>
      <c r="F15" s="64"/>
      <c r="G15" s="108"/>
      <c r="H15" s="108"/>
      <c r="I15" s="13"/>
      <c r="J15" s="13"/>
      <c r="L15" s="8"/>
      <c r="M15" s="8"/>
      <c r="N15" s="8"/>
      <c r="O15" s="8"/>
    </row>
    <row r="16" spans="1:15" s="14" customFormat="1" ht="15.75" customHeight="1" x14ac:dyDescent="0.25">
      <c r="A16" s="37" t="s">
        <v>33</v>
      </c>
      <c r="B16" s="33"/>
      <c r="C16" s="95"/>
      <c r="E16" s="30"/>
      <c r="F16" s="64"/>
      <c r="G16" s="108"/>
      <c r="H16" s="108"/>
      <c r="I16" s="13"/>
      <c r="J16" s="13"/>
      <c r="L16" s="8"/>
      <c r="M16" s="8"/>
      <c r="N16" s="8"/>
      <c r="O16" s="8"/>
    </row>
    <row r="17" spans="1:18" s="14" customFormat="1" ht="15.75" customHeight="1" thickBot="1" x14ac:dyDescent="0.3">
      <c r="A17" s="36" t="s">
        <v>36</v>
      </c>
      <c r="B17" s="38"/>
      <c r="C17" s="38"/>
      <c r="E17" s="32"/>
      <c r="F17" s="64"/>
      <c r="G17" s="108"/>
      <c r="H17" s="108"/>
      <c r="I17" s="13"/>
      <c r="J17" s="13"/>
      <c r="L17" s="8"/>
      <c r="M17" s="8"/>
      <c r="N17" s="8"/>
      <c r="O17" s="8"/>
    </row>
    <row r="18" spans="1:18" ht="15.75" customHeight="1" thickBot="1" x14ac:dyDescent="0.3">
      <c r="A18" s="72" t="s">
        <v>398</v>
      </c>
      <c r="B18" s="41" t="s">
        <v>8</v>
      </c>
      <c r="C18" s="41" t="s">
        <v>379</v>
      </c>
      <c r="D18" s="41" t="s">
        <v>2</v>
      </c>
      <c r="E18" s="41" t="s">
        <v>5</v>
      </c>
      <c r="F18" s="42" t="s">
        <v>9</v>
      </c>
      <c r="G18" s="102" t="s">
        <v>4</v>
      </c>
      <c r="H18" s="102" t="s">
        <v>336</v>
      </c>
      <c r="I18" s="41" t="s">
        <v>297</v>
      </c>
      <c r="J18" s="50" t="s">
        <v>389</v>
      </c>
      <c r="L18" s="1"/>
      <c r="M18" s="1"/>
      <c r="N18" s="1"/>
      <c r="O18" s="1"/>
      <c r="P18" s="7"/>
      <c r="Q18" s="7"/>
      <c r="R18" s="7"/>
    </row>
    <row r="19" spans="1:18" ht="15.75" customHeight="1" x14ac:dyDescent="0.25">
      <c r="A19" s="71" t="s">
        <v>381</v>
      </c>
      <c r="B19" s="6" t="s">
        <v>12</v>
      </c>
      <c r="C19" s="98" t="s">
        <v>405</v>
      </c>
      <c r="D19" s="6" t="s">
        <v>13</v>
      </c>
      <c r="E19" s="6" t="s">
        <v>410</v>
      </c>
      <c r="F19" s="45">
        <v>1</v>
      </c>
      <c r="G19" s="109">
        <v>1199</v>
      </c>
      <c r="H19" s="109">
        <f>SUM(G19*F19)</f>
        <v>1199</v>
      </c>
      <c r="I19" s="6" t="s">
        <v>14</v>
      </c>
      <c r="J19" s="6" t="s">
        <v>429</v>
      </c>
      <c r="L19" s="1"/>
      <c r="M19" s="1"/>
      <c r="N19" s="1"/>
      <c r="O19" s="1"/>
      <c r="P19" s="7"/>
      <c r="Q19" s="7"/>
      <c r="R19" s="7"/>
    </row>
    <row r="20" spans="1:18" ht="15.75" customHeight="1" x14ac:dyDescent="0.25">
      <c r="A20" s="47" t="s">
        <v>386</v>
      </c>
      <c r="B20" s="25" t="s">
        <v>15</v>
      </c>
      <c r="C20" s="34" t="s">
        <v>406</v>
      </c>
      <c r="D20" s="25" t="s">
        <v>16</v>
      </c>
      <c r="E20" s="25" t="s">
        <v>410</v>
      </c>
      <c r="F20" s="12">
        <v>2</v>
      </c>
      <c r="G20" s="110">
        <v>2724</v>
      </c>
      <c r="H20" s="109">
        <f t="shared" ref="H20:H90" si="0">SUM(G20*F20)</f>
        <v>5448</v>
      </c>
      <c r="I20" s="25" t="s">
        <v>17</v>
      </c>
      <c r="J20" s="141" t="s">
        <v>429</v>
      </c>
      <c r="L20" s="1"/>
      <c r="M20" s="1"/>
      <c r="N20" s="1"/>
      <c r="O20" s="1"/>
      <c r="P20" s="7"/>
      <c r="Q20" s="7"/>
      <c r="R20" s="7"/>
    </row>
    <row r="21" spans="1:18" ht="15.75" customHeight="1" x14ac:dyDescent="0.25">
      <c r="A21" s="47" t="s">
        <v>387</v>
      </c>
      <c r="B21" s="25" t="s">
        <v>18</v>
      </c>
      <c r="C21" s="34" t="s">
        <v>406</v>
      </c>
      <c r="D21" s="25" t="s">
        <v>19</v>
      </c>
      <c r="E21" s="25" t="s">
        <v>410</v>
      </c>
      <c r="F21" s="12">
        <v>2</v>
      </c>
      <c r="G21" s="110">
        <v>4999</v>
      </c>
      <c r="H21" s="109">
        <f t="shared" si="0"/>
        <v>9998</v>
      </c>
      <c r="I21" s="25" t="s">
        <v>14</v>
      </c>
      <c r="J21" s="141" t="s">
        <v>429</v>
      </c>
      <c r="L21" s="1"/>
      <c r="M21" s="1"/>
      <c r="N21" s="1"/>
      <c r="O21" s="1"/>
      <c r="P21" s="7"/>
      <c r="Q21" s="7"/>
      <c r="R21" s="7"/>
    </row>
    <row r="22" spans="1:18" ht="15.75" customHeight="1" x14ac:dyDescent="0.25">
      <c r="A22" s="47" t="s">
        <v>380</v>
      </c>
      <c r="B22" s="25" t="s">
        <v>20</v>
      </c>
      <c r="C22" s="34" t="s">
        <v>407</v>
      </c>
      <c r="D22" s="25" t="s">
        <v>21</v>
      </c>
      <c r="E22" s="25" t="s">
        <v>410</v>
      </c>
      <c r="F22" s="12">
        <v>3</v>
      </c>
      <c r="G22" s="110">
        <v>3575.99</v>
      </c>
      <c r="H22" s="109">
        <f t="shared" si="0"/>
        <v>10727.97</v>
      </c>
      <c r="I22" s="25" t="s">
        <v>22</v>
      </c>
      <c r="J22" s="141" t="s">
        <v>429</v>
      </c>
      <c r="L22" s="1"/>
      <c r="M22" s="1"/>
      <c r="N22" s="1"/>
      <c r="O22" s="1"/>
      <c r="P22" s="7"/>
      <c r="Q22" s="7"/>
      <c r="R22" s="7"/>
    </row>
    <row r="23" spans="1:18" ht="15.75" customHeight="1" x14ac:dyDescent="0.25">
      <c r="A23" s="47"/>
      <c r="B23" s="25" t="s">
        <v>24</v>
      </c>
      <c r="C23" s="34" t="s">
        <v>407</v>
      </c>
      <c r="D23" s="147" t="s">
        <v>25</v>
      </c>
      <c r="E23" s="25" t="s">
        <v>410</v>
      </c>
      <c r="F23" s="12">
        <v>1</v>
      </c>
      <c r="G23" s="110">
        <v>3153.99</v>
      </c>
      <c r="H23" s="109">
        <f t="shared" si="0"/>
        <v>3153.99</v>
      </c>
      <c r="I23" s="25" t="s">
        <v>22</v>
      </c>
      <c r="J23" s="141" t="s">
        <v>429</v>
      </c>
      <c r="L23" s="1"/>
      <c r="M23" s="1"/>
      <c r="N23" s="1"/>
      <c r="O23" s="1"/>
      <c r="P23" s="7"/>
      <c r="Q23" s="7"/>
      <c r="R23" s="7"/>
    </row>
    <row r="24" spans="1:18" ht="15.75" customHeight="1" x14ac:dyDescent="0.25">
      <c r="A24" s="47" t="s">
        <v>385</v>
      </c>
      <c r="B24" s="34" t="s">
        <v>27</v>
      </c>
      <c r="C24" s="34" t="s">
        <v>406</v>
      </c>
      <c r="D24" s="34" t="s">
        <v>28</v>
      </c>
      <c r="E24" s="34" t="s">
        <v>410</v>
      </c>
      <c r="F24" s="12">
        <v>1</v>
      </c>
      <c r="G24" s="110">
        <v>2089</v>
      </c>
      <c r="H24" s="110">
        <f t="shared" si="0"/>
        <v>2089</v>
      </c>
      <c r="I24" s="34" t="s">
        <v>22</v>
      </c>
      <c r="J24" s="141" t="s">
        <v>429</v>
      </c>
      <c r="L24" s="1"/>
      <c r="M24" s="1"/>
      <c r="N24" s="1"/>
      <c r="O24" s="1"/>
      <c r="P24" s="7"/>
      <c r="Q24" s="7"/>
      <c r="R24" s="7"/>
    </row>
    <row r="25" spans="1:18" ht="15.75" customHeight="1" x14ac:dyDescent="0.25">
      <c r="A25" s="56" t="s">
        <v>384</v>
      </c>
      <c r="B25" s="139"/>
      <c r="C25" s="139"/>
      <c r="D25" s="139"/>
      <c r="E25" s="139"/>
      <c r="F25" s="10"/>
      <c r="G25" s="148"/>
      <c r="H25" s="148"/>
      <c r="I25" s="139"/>
      <c r="J25" s="139"/>
      <c r="L25" s="1"/>
      <c r="M25" s="1"/>
      <c r="N25" s="1"/>
      <c r="O25" s="1"/>
      <c r="P25" s="7"/>
      <c r="Q25" s="7"/>
      <c r="R25" s="7"/>
    </row>
    <row r="26" spans="1:18" ht="15.75" customHeight="1" x14ac:dyDescent="0.25">
      <c r="B26" s="34" t="s">
        <v>31</v>
      </c>
      <c r="C26" s="34" t="s">
        <v>408</v>
      </c>
      <c r="D26" s="34" t="s">
        <v>32</v>
      </c>
      <c r="E26" s="34" t="s">
        <v>410</v>
      </c>
      <c r="F26" s="12">
        <v>4</v>
      </c>
      <c r="G26" s="110">
        <v>4809</v>
      </c>
      <c r="H26" s="110">
        <f t="shared" si="0"/>
        <v>19236</v>
      </c>
      <c r="I26" s="34" t="s">
        <v>22</v>
      </c>
      <c r="J26" s="34" t="s">
        <v>429</v>
      </c>
      <c r="L26" s="1"/>
      <c r="M26" s="1"/>
      <c r="N26" s="1"/>
      <c r="O26" s="1"/>
      <c r="P26" s="7"/>
      <c r="Q26" s="7"/>
      <c r="R26" s="7"/>
    </row>
    <row r="27" spans="1:18" ht="15.75" customHeight="1" x14ac:dyDescent="0.25">
      <c r="B27" s="25" t="s">
        <v>34</v>
      </c>
      <c r="C27" s="34" t="s">
        <v>409</v>
      </c>
      <c r="D27" s="25" t="s">
        <v>35</v>
      </c>
      <c r="E27" s="25" t="s">
        <v>410</v>
      </c>
      <c r="F27" s="12">
        <v>2</v>
      </c>
      <c r="G27" s="110">
        <v>2295</v>
      </c>
      <c r="H27" s="109">
        <f t="shared" si="0"/>
        <v>4590</v>
      </c>
      <c r="I27" s="25" t="s">
        <v>22</v>
      </c>
      <c r="J27" s="34" t="s">
        <v>429</v>
      </c>
      <c r="L27" s="1"/>
      <c r="M27" s="1"/>
      <c r="N27" s="1"/>
      <c r="O27" s="1"/>
      <c r="P27" s="7"/>
      <c r="Q27" s="7"/>
      <c r="R27" s="7"/>
    </row>
    <row r="28" spans="1:18" ht="15.75" customHeight="1" x14ac:dyDescent="0.25">
      <c r="B28" s="25" t="s">
        <v>37</v>
      </c>
      <c r="C28" s="34" t="s">
        <v>409</v>
      </c>
      <c r="D28" s="25" t="s">
        <v>38</v>
      </c>
      <c r="E28" s="25" t="s">
        <v>410</v>
      </c>
      <c r="F28" s="12">
        <v>2</v>
      </c>
      <c r="G28" s="110">
        <v>1195</v>
      </c>
      <c r="H28" s="109">
        <f t="shared" si="0"/>
        <v>2390</v>
      </c>
      <c r="I28" s="25" t="s">
        <v>22</v>
      </c>
      <c r="J28" s="34" t="s">
        <v>429</v>
      </c>
      <c r="K28" s="1"/>
      <c r="L28" s="1"/>
      <c r="M28" s="1"/>
      <c r="N28" s="1"/>
      <c r="O28" s="1"/>
      <c r="P28" s="7"/>
      <c r="Q28" s="7"/>
      <c r="R28" s="7"/>
    </row>
    <row r="29" spans="1:18" ht="15.75" customHeight="1" x14ac:dyDescent="0.25">
      <c r="B29" s="25" t="s">
        <v>39</v>
      </c>
      <c r="C29" s="34" t="s">
        <v>409</v>
      </c>
      <c r="D29" s="25" t="s">
        <v>40</v>
      </c>
      <c r="E29" s="25" t="s">
        <v>410</v>
      </c>
      <c r="F29" s="12">
        <v>1</v>
      </c>
      <c r="G29" s="110">
        <v>995</v>
      </c>
      <c r="H29" s="109">
        <f t="shared" si="0"/>
        <v>995</v>
      </c>
      <c r="I29" s="25" t="s">
        <v>14</v>
      </c>
      <c r="J29" s="34" t="s">
        <v>429</v>
      </c>
      <c r="K29" s="1"/>
      <c r="L29" s="1"/>
      <c r="M29" s="1"/>
      <c r="N29" s="1"/>
      <c r="O29" s="1"/>
      <c r="P29" s="7"/>
      <c r="Q29" s="7"/>
      <c r="R29" s="7"/>
    </row>
    <row r="30" spans="1:18" ht="15.75" customHeight="1" x14ac:dyDescent="0.25">
      <c r="B30" s="25" t="s">
        <v>41</v>
      </c>
      <c r="C30" s="34" t="s">
        <v>407</v>
      </c>
      <c r="D30" s="25" t="s">
        <v>42</v>
      </c>
      <c r="E30" s="25" t="s">
        <v>410</v>
      </c>
      <c r="F30" s="12">
        <v>3</v>
      </c>
      <c r="G30" s="110">
        <v>1949</v>
      </c>
      <c r="H30" s="109">
        <f t="shared" si="0"/>
        <v>5847</v>
      </c>
      <c r="I30" s="25" t="s">
        <v>22</v>
      </c>
      <c r="J30" s="34" t="s">
        <v>429</v>
      </c>
      <c r="K30" s="1"/>
      <c r="L30" s="1"/>
      <c r="M30" s="1"/>
      <c r="N30" s="1"/>
      <c r="O30" s="1"/>
      <c r="P30" s="7"/>
      <c r="Q30" s="7"/>
      <c r="R30" s="7"/>
    </row>
    <row r="31" spans="1:18" s="166" customFormat="1" ht="15.75" customHeight="1" x14ac:dyDescent="0.25">
      <c r="B31" s="19" t="s">
        <v>43</v>
      </c>
      <c r="C31" s="19" t="s">
        <v>407</v>
      </c>
      <c r="D31" s="168" t="s">
        <v>44</v>
      </c>
      <c r="E31" s="19" t="s">
        <v>410</v>
      </c>
      <c r="F31" s="164">
        <v>2</v>
      </c>
      <c r="G31" s="169">
        <v>7423.99</v>
      </c>
      <c r="H31" s="170">
        <f t="shared" si="0"/>
        <v>14847.98</v>
      </c>
      <c r="I31" s="19" t="s">
        <v>22</v>
      </c>
      <c r="J31" s="19" t="s">
        <v>429</v>
      </c>
      <c r="K31" s="167"/>
      <c r="L31" s="167"/>
      <c r="M31" s="167"/>
      <c r="N31" s="167"/>
      <c r="O31" s="167"/>
      <c r="P31" s="143"/>
      <c r="Q31" s="143"/>
      <c r="R31" s="143"/>
    </row>
    <row r="32" spans="1:18" s="166" customFormat="1" ht="15.75" customHeight="1" x14ac:dyDescent="0.25">
      <c r="B32" s="19" t="s">
        <v>45</v>
      </c>
      <c r="C32" s="19" t="s">
        <v>407</v>
      </c>
      <c r="D32" s="19" t="s">
        <v>46</v>
      </c>
      <c r="E32" s="19" t="s">
        <v>410</v>
      </c>
      <c r="F32" s="164">
        <v>3</v>
      </c>
      <c r="G32" s="169">
        <v>2555.9899999999998</v>
      </c>
      <c r="H32" s="169">
        <f t="shared" si="0"/>
        <v>7667.9699999999993</v>
      </c>
      <c r="I32" s="19" t="s">
        <v>22</v>
      </c>
      <c r="J32" s="19" t="s">
        <v>429</v>
      </c>
      <c r="K32" s="167"/>
      <c r="L32" s="167"/>
      <c r="M32" s="167"/>
      <c r="N32" s="167"/>
      <c r="O32" s="167"/>
      <c r="P32" s="143"/>
      <c r="Q32" s="143"/>
      <c r="R32" s="143"/>
    </row>
    <row r="33" spans="2:18" s="166" customFormat="1" ht="15.75" customHeight="1" x14ac:dyDescent="0.25">
      <c r="B33" s="144"/>
      <c r="C33" s="144"/>
      <c r="D33" s="144"/>
      <c r="E33" s="144"/>
      <c r="F33" s="145"/>
      <c r="G33" s="171"/>
      <c r="H33" s="171"/>
      <c r="I33" s="144"/>
      <c r="J33" s="144"/>
      <c r="K33" s="167"/>
      <c r="L33" s="167"/>
      <c r="M33" s="167"/>
      <c r="N33" s="167"/>
      <c r="O33" s="167"/>
      <c r="P33" s="143"/>
      <c r="Q33" s="143"/>
      <c r="R33" s="143"/>
    </row>
    <row r="34" spans="2:18" s="166" customFormat="1" ht="15.75" customHeight="1" x14ac:dyDescent="0.25">
      <c r="B34" s="19" t="s">
        <v>47</v>
      </c>
      <c r="C34" s="19" t="s">
        <v>411</v>
      </c>
      <c r="D34" s="19" t="s">
        <v>48</v>
      </c>
      <c r="E34" s="19" t="s">
        <v>410</v>
      </c>
      <c r="F34" s="164">
        <v>1</v>
      </c>
      <c r="G34" s="169">
        <v>4119.95</v>
      </c>
      <c r="H34" s="169">
        <f t="shared" si="0"/>
        <v>4119.95</v>
      </c>
      <c r="I34" s="19" t="s">
        <v>22</v>
      </c>
      <c r="J34" s="19" t="s">
        <v>49</v>
      </c>
      <c r="K34" s="167"/>
      <c r="L34" s="167"/>
      <c r="M34" s="167"/>
      <c r="N34" s="167"/>
      <c r="O34" s="167"/>
      <c r="P34" s="143"/>
      <c r="Q34" s="143"/>
      <c r="R34" s="143"/>
    </row>
    <row r="35" spans="2:18" s="166" customFormat="1" ht="15.75" customHeight="1" x14ac:dyDescent="0.25">
      <c r="B35" s="19" t="s">
        <v>431</v>
      </c>
      <c r="C35" s="19" t="s">
        <v>411</v>
      </c>
      <c r="D35" s="168" t="s">
        <v>437</v>
      </c>
      <c r="E35" s="19" t="s">
        <v>410</v>
      </c>
      <c r="F35" s="164">
        <v>1</v>
      </c>
      <c r="G35" s="169">
        <v>3039.95</v>
      </c>
      <c r="H35" s="170">
        <f t="shared" si="0"/>
        <v>3039.95</v>
      </c>
      <c r="I35" s="19" t="s">
        <v>22</v>
      </c>
      <c r="J35" s="19" t="s">
        <v>49</v>
      </c>
      <c r="K35" s="167"/>
      <c r="L35" s="167"/>
      <c r="M35" s="167"/>
      <c r="N35" s="167"/>
      <c r="O35" s="167"/>
      <c r="P35" s="143"/>
      <c r="Q35" s="143"/>
      <c r="R35" s="143"/>
    </row>
    <row r="36" spans="2:18" s="166" customFormat="1" ht="15.75" customHeight="1" x14ac:dyDescent="0.25">
      <c r="B36" s="19" t="s">
        <v>430</v>
      </c>
      <c r="C36" s="19" t="s">
        <v>411</v>
      </c>
      <c r="D36" s="168" t="s">
        <v>432</v>
      </c>
      <c r="E36" s="19" t="s">
        <v>410</v>
      </c>
      <c r="F36" s="164">
        <v>1</v>
      </c>
      <c r="G36" s="169">
        <v>3199.95</v>
      </c>
      <c r="H36" s="170">
        <f t="shared" si="0"/>
        <v>3199.95</v>
      </c>
      <c r="I36" s="19" t="s">
        <v>22</v>
      </c>
      <c r="J36" s="19" t="s">
        <v>49</v>
      </c>
      <c r="K36" s="167"/>
      <c r="L36" s="167"/>
      <c r="M36" s="167"/>
      <c r="N36" s="167"/>
      <c r="O36" s="167"/>
      <c r="P36" s="143"/>
      <c r="Q36" s="143"/>
      <c r="R36" s="143"/>
    </row>
    <row r="37" spans="2:18" s="166" customFormat="1" ht="15.75" customHeight="1" x14ac:dyDescent="0.25">
      <c r="B37" s="19" t="s">
        <v>433</v>
      </c>
      <c r="C37" s="19" t="s">
        <v>411</v>
      </c>
      <c r="D37" s="168" t="s">
        <v>434</v>
      </c>
      <c r="E37" s="19" t="s">
        <v>410</v>
      </c>
      <c r="F37" s="164">
        <v>1</v>
      </c>
      <c r="G37" s="169">
        <v>3494.95</v>
      </c>
      <c r="H37" s="170">
        <f t="shared" si="0"/>
        <v>3494.95</v>
      </c>
      <c r="I37" s="19" t="s">
        <v>22</v>
      </c>
      <c r="J37" s="19" t="s">
        <v>49</v>
      </c>
      <c r="K37" s="167"/>
      <c r="L37" s="167"/>
      <c r="M37" s="167"/>
      <c r="N37" s="167"/>
      <c r="O37" s="167"/>
      <c r="P37" s="143"/>
      <c r="Q37" s="143"/>
      <c r="R37" s="143"/>
    </row>
    <row r="38" spans="2:18" s="166" customFormat="1" ht="15.75" customHeight="1" x14ac:dyDescent="0.25">
      <c r="B38" s="19" t="s">
        <v>435</v>
      </c>
      <c r="C38" s="19" t="s">
        <v>411</v>
      </c>
      <c r="D38" s="168" t="s">
        <v>436</v>
      </c>
      <c r="E38" s="19" t="s">
        <v>410</v>
      </c>
      <c r="F38" s="164">
        <v>1</v>
      </c>
      <c r="G38" s="169">
        <v>3664.95</v>
      </c>
      <c r="H38" s="170">
        <f t="shared" si="0"/>
        <v>3664.95</v>
      </c>
      <c r="I38" s="19" t="s">
        <v>22</v>
      </c>
      <c r="J38" s="19" t="s">
        <v>49</v>
      </c>
      <c r="K38" s="167"/>
      <c r="L38" s="167"/>
      <c r="M38" s="167"/>
      <c r="N38" s="167"/>
      <c r="O38" s="167"/>
      <c r="P38" s="143"/>
      <c r="Q38" s="143"/>
      <c r="R38" s="143"/>
    </row>
    <row r="39" spans="2:18" s="166" customFormat="1" ht="15.75" customHeight="1" x14ac:dyDescent="0.25">
      <c r="B39" s="19" t="s">
        <v>50</v>
      </c>
      <c r="C39" s="19" t="s">
        <v>411</v>
      </c>
      <c r="D39" s="19" t="s">
        <v>51</v>
      </c>
      <c r="E39" s="19" t="s">
        <v>410</v>
      </c>
      <c r="F39" s="164">
        <v>1</v>
      </c>
      <c r="G39" s="169">
        <v>4119.95</v>
      </c>
      <c r="H39" s="170">
        <f t="shared" si="0"/>
        <v>4119.95</v>
      </c>
      <c r="I39" s="19" t="s">
        <v>22</v>
      </c>
      <c r="J39" s="19" t="s">
        <v>49</v>
      </c>
      <c r="K39" s="167"/>
      <c r="L39" s="167"/>
      <c r="M39" s="167"/>
      <c r="N39" s="167"/>
      <c r="O39" s="167"/>
      <c r="P39" s="143"/>
      <c r="Q39" s="143"/>
      <c r="R39" s="143"/>
    </row>
    <row r="40" spans="2:18" s="166" customFormat="1" ht="15.75" customHeight="1" x14ac:dyDescent="0.25">
      <c r="B40" s="19" t="s">
        <v>52</v>
      </c>
      <c r="C40" s="19" t="s">
        <v>411</v>
      </c>
      <c r="D40" s="19" t="s">
        <v>53</v>
      </c>
      <c r="E40" s="19" t="s">
        <v>410</v>
      </c>
      <c r="F40" s="164">
        <v>1</v>
      </c>
      <c r="G40" s="169">
        <v>2669.95</v>
      </c>
      <c r="H40" s="170">
        <f t="shared" si="0"/>
        <v>2669.95</v>
      </c>
      <c r="I40" s="19" t="s">
        <v>22</v>
      </c>
      <c r="J40" s="19" t="s">
        <v>49</v>
      </c>
      <c r="K40" s="167"/>
      <c r="L40" s="167"/>
      <c r="M40" s="167"/>
      <c r="N40" s="167"/>
      <c r="O40" s="167"/>
      <c r="P40" s="143"/>
      <c r="Q40" s="143"/>
      <c r="R40" s="143"/>
    </row>
    <row r="41" spans="2:18" s="166" customFormat="1" ht="15.75" customHeight="1" x14ac:dyDescent="0.25">
      <c r="B41" s="19" t="s">
        <v>54</v>
      </c>
      <c r="C41" s="19" t="s">
        <v>411</v>
      </c>
      <c r="D41" s="19" t="s">
        <v>55</v>
      </c>
      <c r="E41" s="19" t="s">
        <v>410</v>
      </c>
      <c r="F41" s="164">
        <v>1</v>
      </c>
      <c r="G41" s="169">
        <v>4274</v>
      </c>
      <c r="H41" s="170">
        <v>4274.95</v>
      </c>
      <c r="I41" s="19" t="s">
        <v>22</v>
      </c>
      <c r="J41" s="19" t="s">
        <v>49</v>
      </c>
      <c r="K41" s="167"/>
      <c r="L41" s="167"/>
      <c r="M41" s="167"/>
      <c r="N41" s="167"/>
      <c r="O41" s="167"/>
      <c r="P41" s="143"/>
      <c r="Q41" s="143"/>
      <c r="R41" s="143"/>
    </row>
    <row r="42" spans="2:18" s="166" customFormat="1" ht="15.75" customHeight="1" x14ac:dyDescent="0.25">
      <c r="B42" s="19" t="s">
        <v>56</v>
      </c>
      <c r="C42" s="19" t="s">
        <v>411</v>
      </c>
      <c r="D42" s="168" t="s">
        <v>57</v>
      </c>
      <c r="E42" s="19" t="s">
        <v>410</v>
      </c>
      <c r="F42" s="164">
        <v>1</v>
      </c>
      <c r="G42" s="169">
        <v>3399.95</v>
      </c>
      <c r="H42" s="170">
        <f t="shared" si="0"/>
        <v>3399.95</v>
      </c>
      <c r="I42" s="19" t="s">
        <v>22</v>
      </c>
      <c r="J42" s="19" t="s">
        <v>49</v>
      </c>
      <c r="K42" s="167"/>
      <c r="L42" s="167"/>
      <c r="M42" s="167"/>
      <c r="N42" s="167"/>
      <c r="O42" s="167"/>
      <c r="P42" s="143"/>
      <c r="Q42" s="143"/>
      <c r="R42" s="143"/>
    </row>
    <row r="43" spans="2:18" ht="15.75" customHeight="1" x14ac:dyDescent="0.25">
      <c r="B43" s="25" t="s">
        <v>58</v>
      </c>
      <c r="C43" s="34" t="s">
        <v>412</v>
      </c>
      <c r="D43" s="147" t="s">
        <v>59</v>
      </c>
      <c r="E43" s="25" t="s">
        <v>410</v>
      </c>
      <c r="F43" s="12">
        <v>2</v>
      </c>
      <c r="G43" s="110">
        <v>559.95000000000005</v>
      </c>
      <c r="H43" s="109">
        <f t="shared" si="0"/>
        <v>1119.9000000000001</v>
      </c>
      <c r="I43" s="25" t="s">
        <v>22</v>
      </c>
      <c r="J43" s="25"/>
      <c r="K43" s="1"/>
      <c r="L43" s="1"/>
      <c r="M43" s="1"/>
      <c r="N43" s="1"/>
      <c r="O43" s="1"/>
      <c r="P43" s="7"/>
      <c r="Q43" s="7"/>
      <c r="R43" s="7"/>
    </row>
    <row r="44" spans="2:18" ht="15.75" customHeight="1" x14ac:dyDescent="0.25">
      <c r="B44" s="25" t="s">
        <v>60</v>
      </c>
      <c r="C44" s="34" t="s">
        <v>412</v>
      </c>
      <c r="D44" s="25" t="s">
        <v>61</v>
      </c>
      <c r="E44" s="25" t="s">
        <v>410</v>
      </c>
      <c r="F44" s="12">
        <v>1</v>
      </c>
      <c r="G44" s="110">
        <v>1867.99</v>
      </c>
      <c r="H44" s="109">
        <f t="shared" si="0"/>
        <v>1867.99</v>
      </c>
      <c r="I44" s="25" t="s">
        <v>22</v>
      </c>
      <c r="J44" s="25" t="s">
        <v>49</v>
      </c>
      <c r="K44" s="1"/>
      <c r="L44" s="1"/>
      <c r="M44" s="1"/>
      <c r="N44" s="1"/>
      <c r="O44" s="1"/>
      <c r="P44" s="7"/>
      <c r="Q44" s="7"/>
      <c r="R44" s="7"/>
    </row>
    <row r="45" spans="2:18" ht="15.75" customHeight="1" x14ac:dyDescent="0.25">
      <c r="B45" s="25" t="s">
        <v>62</v>
      </c>
      <c r="C45" s="34" t="s">
        <v>413</v>
      </c>
      <c r="D45" s="16" t="s">
        <v>63</v>
      </c>
      <c r="E45" s="25" t="s">
        <v>410</v>
      </c>
      <c r="F45" s="12">
        <v>1</v>
      </c>
      <c r="G45" s="110">
        <v>901</v>
      </c>
      <c r="H45" s="109">
        <f t="shared" si="0"/>
        <v>901</v>
      </c>
      <c r="I45" s="25" t="s">
        <v>22</v>
      </c>
      <c r="J45" s="25"/>
      <c r="K45" s="1"/>
      <c r="L45" s="1"/>
      <c r="M45" s="1"/>
      <c r="N45" s="1"/>
      <c r="O45" s="1"/>
      <c r="P45" s="7"/>
      <c r="Q45" s="7"/>
      <c r="R45" s="7"/>
    </row>
    <row r="46" spans="2:18" ht="15.75" customHeight="1" x14ac:dyDescent="0.25">
      <c r="B46" s="25" t="s">
        <v>64</v>
      </c>
      <c r="C46" s="34" t="s">
        <v>413</v>
      </c>
      <c r="D46" s="25" t="s">
        <v>65</v>
      </c>
      <c r="E46" s="25" t="s">
        <v>410</v>
      </c>
      <c r="F46" s="12">
        <v>1</v>
      </c>
      <c r="G46" s="110">
        <v>1699.95</v>
      </c>
      <c r="H46" s="109">
        <f t="shared" si="0"/>
        <v>1699.95</v>
      </c>
      <c r="I46" s="25" t="s">
        <v>14</v>
      </c>
      <c r="J46" s="25" t="s">
        <v>49</v>
      </c>
      <c r="K46" s="1"/>
      <c r="L46" s="1"/>
      <c r="M46" s="1"/>
      <c r="N46" s="1"/>
      <c r="O46" s="1"/>
      <c r="P46" s="7"/>
      <c r="Q46" s="7"/>
      <c r="R46" s="7"/>
    </row>
    <row r="47" spans="2:18" ht="15.75" customHeight="1" x14ac:dyDescent="0.25">
      <c r="B47" s="25" t="s">
        <v>66</v>
      </c>
      <c r="C47" s="34" t="s">
        <v>413</v>
      </c>
      <c r="D47" s="25" t="s">
        <v>67</v>
      </c>
      <c r="E47" s="25" t="s">
        <v>410</v>
      </c>
      <c r="F47" s="12">
        <v>1</v>
      </c>
      <c r="G47" s="110">
        <v>1699.95</v>
      </c>
      <c r="H47" s="109">
        <f t="shared" si="0"/>
        <v>1699.95</v>
      </c>
      <c r="I47" s="25" t="s">
        <v>14</v>
      </c>
      <c r="J47" s="25" t="s">
        <v>49</v>
      </c>
      <c r="K47" s="1"/>
      <c r="L47" s="1"/>
      <c r="M47" s="1"/>
      <c r="N47" s="1"/>
      <c r="O47" s="1"/>
      <c r="P47" s="7"/>
      <c r="Q47" s="7"/>
      <c r="R47" s="7"/>
    </row>
    <row r="48" spans="2:18" ht="15.75" customHeight="1" x14ac:dyDescent="0.25">
      <c r="B48" s="25" t="s">
        <v>68</v>
      </c>
      <c r="C48" s="34" t="s">
        <v>415</v>
      </c>
      <c r="D48" s="25" t="s">
        <v>69</v>
      </c>
      <c r="E48" s="25" t="s">
        <v>410</v>
      </c>
      <c r="F48" s="12">
        <v>1</v>
      </c>
      <c r="G48" s="110">
        <v>49.95</v>
      </c>
      <c r="H48" s="109">
        <f t="shared" si="0"/>
        <v>49.95</v>
      </c>
      <c r="I48" s="25" t="s">
        <v>14</v>
      </c>
      <c r="J48" s="25"/>
      <c r="K48" s="1"/>
      <c r="L48" s="1"/>
      <c r="M48" s="1"/>
      <c r="N48" s="1"/>
      <c r="O48" s="1"/>
      <c r="P48" s="7"/>
      <c r="Q48" s="7"/>
      <c r="R48" s="7"/>
    </row>
    <row r="49" spans="2:18" ht="15.75" customHeight="1" x14ac:dyDescent="0.25">
      <c r="B49" s="25" t="s">
        <v>70</v>
      </c>
      <c r="C49" s="34" t="s">
        <v>438</v>
      </c>
      <c r="D49" s="147" t="s">
        <v>71</v>
      </c>
      <c r="E49" s="25" t="s">
        <v>410</v>
      </c>
      <c r="F49" s="12">
        <v>1</v>
      </c>
      <c r="G49" s="110">
        <v>639.99</v>
      </c>
      <c r="H49" s="109">
        <f t="shared" si="0"/>
        <v>639.99</v>
      </c>
      <c r="I49" s="25" t="s">
        <v>14</v>
      </c>
      <c r="J49" s="25"/>
      <c r="K49" s="1"/>
      <c r="L49" s="1"/>
      <c r="M49" s="1"/>
      <c r="N49" s="1"/>
      <c r="O49" s="1"/>
      <c r="P49" s="7"/>
      <c r="Q49" s="7"/>
      <c r="R49" s="7"/>
    </row>
    <row r="50" spans="2:18" ht="15.75" customHeight="1" x14ac:dyDescent="0.25">
      <c r="B50" s="25" t="s">
        <v>72</v>
      </c>
      <c r="C50" s="34" t="s">
        <v>412</v>
      </c>
      <c r="D50" s="25" t="s">
        <v>73</v>
      </c>
      <c r="E50" s="25" t="s">
        <v>410</v>
      </c>
      <c r="F50" s="12">
        <v>1</v>
      </c>
      <c r="G50" s="110">
        <v>799.99</v>
      </c>
      <c r="H50" s="109">
        <f t="shared" si="0"/>
        <v>799.99</v>
      </c>
      <c r="I50" s="25" t="s">
        <v>22</v>
      </c>
      <c r="J50" s="25"/>
      <c r="K50" s="1"/>
      <c r="L50" s="1"/>
      <c r="M50" s="1"/>
      <c r="N50" s="1"/>
      <c r="O50" s="1"/>
      <c r="P50" s="7"/>
      <c r="Q50" s="7"/>
      <c r="R50" s="7"/>
    </row>
    <row r="51" spans="2:18" ht="15.75" customHeight="1" x14ac:dyDescent="0.25">
      <c r="B51" s="25" t="s">
        <v>439</v>
      </c>
      <c r="C51" s="34" t="s">
        <v>412</v>
      </c>
      <c r="D51" s="147" t="s">
        <v>446</v>
      </c>
      <c r="E51" s="34" t="s">
        <v>410</v>
      </c>
      <c r="F51" s="12">
        <v>1</v>
      </c>
      <c r="G51" s="110">
        <v>199.95</v>
      </c>
      <c r="H51" s="109">
        <f t="shared" si="0"/>
        <v>199.95</v>
      </c>
      <c r="I51" s="25" t="s">
        <v>14</v>
      </c>
      <c r="J51" s="25"/>
      <c r="K51" s="1"/>
      <c r="L51" s="1"/>
      <c r="M51" s="1"/>
      <c r="N51" s="1"/>
      <c r="O51" s="1"/>
      <c r="P51" s="7"/>
      <c r="Q51" s="7"/>
      <c r="R51" s="7"/>
    </row>
    <row r="52" spans="2:18" ht="15.75" customHeight="1" x14ac:dyDescent="0.25">
      <c r="B52" s="34" t="s">
        <v>441</v>
      </c>
      <c r="C52" s="34" t="s">
        <v>412</v>
      </c>
      <c r="D52" s="147" t="s">
        <v>443</v>
      </c>
      <c r="E52" s="34" t="s">
        <v>410</v>
      </c>
      <c r="F52" s="12">
        <v>1</v>
      </c>
      <c r="G52" s="110">
        <v>219.95</v>
      </c>
      <c r="H52" s="109">
        <f t="shared" si="0"/>
        <v>219.95</v>
      </c>
      <c r="I52" s="34" t="s">
        <v>14</v>
      </c>
      <c r="J52" s="34"/>
      <c r="K52" s="140"/>
      <c r="L52" s="140"/>
      <c r="M52" s="140"/>
      <c r="N52" s="140"/>
      <c r="O52" s="140"/>
      <c r="P52" s="7"/>
      <c r="Q52" s="7"/>
      <c r="R52" s="7"/>
    </row>
    <row r="53" spans="2:18" ht="15.75" customHeight="1" x14ac:dyDescent="0.25">
      <c r="B53" s="34" t="s">
        <v>442</v>
      </c>
      <c r="C53" s="34" t="s">
        <v>412</v>
      </c>
      <c r="D53" s="147" t="s">
        <v>444</v>
      </c>
      <c r="E53" s="34" t="s">
        <v>410</v>
      </c>
      <c r="F53" s="12">
        <v>1</v>
      </c>
      <c r="G53" s="110">
        <v>234.95</v>
      </c>
      <c r="H53" s="109">
        <f t="shared" si="0"/>
        <v>234.95</v>
      </c>
      <c r="I53" s="34" t="s">
        <v>14</v>
      </c>
      <c r="J53" s="34"/>
      <c r="K53" s="140"/>
      <c r="L53" s="140"/>
      <c r="M53" s="140"/>
      <c r="N53" s="140"/>
      <c r="O53" s="140"/>
      <c r="P53" s="7"/>
      <c r="Q53" s="7"/>
      <c r="R53" s="7"/>
    </row>
    <row r="54" spans="2:18" ht="15.75" customHeight="1" x14ac:dyDescent="0.25">
      <c r="B54" s="34" t="s">
        <v>440</v>
      </c>
      <c r="C54" s="34" t="s">
        <v>412</v>
      </c>
      <c r="D54" s="147" t="s">
        <v>445</v>
      </c>
      <c r="E54" s="34" t="s">
        <v>410</v>
      </c>
      <c r="F54" s="12">
        <v>1</v>
      </c>
      <c r="G54" s="110">
        <v>249.95</v>
      </c>
      <c r="H54" s="109">
        <f t="shared" si="0"/>
        <v>249.95</v>
      </c>
      <c r="I54" s="34" t="s">
        <v>14</v>
      </c>
      <c r="J54" s="34"/>
      <c r="K54" s="140"/>
      <c r="L54" s="140"/>
      <c r="M54" s="140"/>
      <c r="N54" s="140"/>
      <c r="O54" s="140"/>
      <c r="P54" s="7"/>
      <c r="Q54" s="7"/>
      <c r="R54" s="7"/>
    </row>
    <row r="55" spans="2:18" ht="15.75" customHeight="1" x14ac:dyDescent="0.25">
      <c r="B55" s="25" t="s">
        <v>74</v>
      </c>
      <c r="C55" s="34" t="s">
        <v>412</v>
      </c>
      <c r="D55" s="25" t="s">
        <v>75</v>
      </c>
      <c r="E55" s="25" t="s">
        <v>410</v>
      </c>
      <c r="F55" s="12">
        <v>2</v>
      </c>
      <c r="G55" s="110">
        <v>149</v>
      </c>
      <c r="H55" s="109">
        <f t="shared" si="0"/>
        <v>298</v>
      </c>
      <c r="I55" s="25" t="s">
        <v>14</v>
      </c>
      <c r="J55" s="25"/>
      <c r="K55" s="1"/>
      <c r="L55" s="1"/>
      <c r="M55" s="1"/>
      <c r="N55" s="1"/>
      <c r="O55" s="1"/>
      <c r="P55" s="7"/>
      <c r="Q55" s="7"/>
      <c r="R55" s="7"/>
    </row>
    <row r="56" spans="2:18" ht="15.75" customHeight="1" x14ac:dyDescent="0.25">
      <c r="B56" s="25" t="s">
        <v>76</v>
      </c>
      <c r="C56" s="34" t="s">
        <v>412</v>
      </c>
      <c r="D56" s="147" t="s">
        <v>77</v>
      </c>
      <c r="E56" s="25" t="s">
        <v>410</v>
      </c>
      <c r="F56" s="12">
        <v>4</v>
      </c>
      <c r="G56" s="110">
        <v>74.989999999999995</v>
      </c>
      <c r="H56" s="109">
        <f t="shared" si="0"/>
        <v>299.95999999999998</v>
      </c>
      <c r="I56" s="25" t="s">
        <v>22</v>
      </c>
      <c r="J56" s="25"/>
      <c r="K56" s="1"/>
      <c r="L56" s="1"/>
      <c r="M56" s="1"/>
      <c r="N56" s="1"/>
      <c r="O56" s="1"/>
      <c r="P56" s="7"/>
      <c r="Q56" s="7"/>
      <c r="R56" s="7"/>
    </row>
    <row r="57" spans="2:18" ht="15.75" customHeight="1" x14ac:dyDescent="0.25">
      <c r="B57" s="25" t="s">
        <v>78</v>
      </c>
      <c r="C57" s="34" t="s">
        <v>414</v>
      </c>
      <c r="D57" s="25" t="s">
        <v>79</v>
      </c>
      <c r="E57" s="25" t="s">
        <v>410</v>
      </c>
      <c r="F57" s="12">
        <v>1</v>
      </c>
      <c r="G57" s="110">
        <v>44.99</v>
      </c>
      <c r="H57" s="109">
        <f t="shared" si="0"/>
        <v>44.99</v>
      </c>
      <c r="I57" s="25" t="s">
        <v>14</v>
      </c>
      <c r="J57" s="25"/>
      <c r="K57" s="1"/>
      <c r="L57" s="1"/>
      <c r="M57" s="1"/>
      <c r="N57" s="1"/>
      <c r="O57" s="1"/>
      <c r="P57" s="7"/>
      <c r="Q57" s="7"/>
      <c r="R57" s="7"/>
    </row>
    <row r="58" spans="2:18" ht="15.75" customHeight="1" x14ac:dyDescent="0.25">
      <c r="B58" s="25" t="s">
        <v>80</v>
      </c>
      <c r="C58" s="34" t="s">
        <v>414</v>
      </c>
      <c r="D58" s="25" t="s">
        <v>81</v>
      </c>
      <c r="E58" s="25" t="s">
        <v>410</v>
      </c>
      <c r="F58" s="12">
        <v>1</v>
      </c>
      <c r="G58" s="110">
        <v>39.99</v>
      </c>
      <c r="H58" s="109">
        <f t="shared" si="0"/>
        <v>39.99</v>
      </c>
      <c r="I58" s="25" t="s">
        <v>14</v>
      </c>
      <c r="J58" s="25"/>
      <c r="K58" s="1"/>
      <c r="L58" s="1"/>
      <c r="M58" s="1"/>
      <c r="N58" s="1"/>
      <c r="O58" s="1"/>
      <c r="P58" s="7"/>
      <c r="Q58" s="7"/>
      <c r="R58" s="7"/>
    </row>
    <row r="59" spans="2:18" ht="15.75" customHeight="1" x14ac:dyDescent="0.25">
      <c r="B59" s="25" t="s">
        <v>82</v>
      </c>
      <c r="C59" s="34" t="s">
        <v>414</v>
      </c>
      <c r="D59" s="25" t="s">
        <v>83</v>
      </c>
      <c r="E59" s="25" t="s">
        <v>410</v>
      </c>
      <c r="F59" s="12">
        <v>1</v>
      </c>
      <c r="G59" s="110">
        <v>48.49</v>
      </c>
      <c r="H59" s="109">
        <f t="shared" si="0"/>
        <v>48.49</v>
      </c>
      <c r="I59" s="25" t="s">
        <v>14</v>
      </c>
      <c r="J59" s="25"/>
      <c r="K59" s="1"/>
      <c r="L59" s="1"/>
      <c r="M59" s="1"/>
      <c r="N59" s="1"/>
      <c r="O59" s="1"/>
      <c r="P59" s="7"/>
      <c r="Q59" s="7"/>
      <c r="R59" s="7"/>
    </row>
    <row r="60" spans="2:18" ht="15.75" customHeight="1" x14ac:dyDescent="0.25">
      <c r="B60" s="25" t="s">
        <v>84</v>
      </c>
      <c r="C60" s="34" t="s">
        <v>416</v>
      </c>
      <c r="D60" s="25" t="s">
        <v>85</v>
      </c>
      <c r="E60" s="25" t="s">
        <v>410</v>
      </c>
      <c r="F60" s="12">
        <v>1</v>
      </c>
      <c r="G60" s="110">
        <v>169.95</v>
      </c>
      <c r="H60" s="109">
        <f t="shared" si="0"/>
        <v>169.95</v>
      </c>
      <c r="I60" s="25" t="s">
        <v>14</v>
      </c>
      <c r="J60" s="25"/>
      <c r="K60" s="1"/>
      <c r="L60" s="1"/>
      <c r="M60" s="1"/>
      <c r="N60" s="1"/>
      <c r="O60" s="1"/>
      <c r="P60" s="7"/>
      <c r="Q60" s="7"/>
      <c r="R60" s="7"/>
    </row>
    <row r="61" spans="2:18" ht="15.75" customHeight="1" x14ac:dyDescent="0.25">
      <c r="B61" s="25" t="s">
        <v>86</v>
      </c>
      <c r="C61" s="34" t="s">
        <v>414</v>
      </c>
      <c r="D61" s="25" t="s">
        <v>87</v>
      </c>
      <c r="E61" s="25" t="s">
        <v>410</v>
      </c>
      <c r="F61" s="12">
        <v>1</v>
      </c>
      <c r="G61" s="110">
        <v>149.99</v>
      </c>
      <c r="H61" s="109">
        <f t="shared" si="0"/>
        <v>149.99</v>
      </c>
      <c r="I61" s="25" t="s">
        <v>14</v>
      </c>
      <c r="J61" s="25"/>
      <c r="K61" s="1"/>
      <c r="L61" s="1"/>
      <c r="M61" s="1"/>
      <c r="N61" s="1"/>
      <c r="O61" s="1"/>
      <c r="P61" s="7"/>
      <c r="Q61" s="7"/>
      <c r="R61" s="7"/>
    </row>
    <row r="62" spans="2:18" ht="15.75" customHeight="1" x14ac:dyDescent="0.25">
      <c r="B62" s="25" t="s">
        <v>88</v>
      </c>
      <c r="C62" s="34" t="s">
        <v>414</v>
      </c>
      <c r="D62" s="25" t="s">
        <v>89</v>
      </c>
      <c r="E62" s="25" t="s">
        <v>410</v>
      </c>
      <c r="F62" s="12">
        <v>1</v>
      </c>
      <c r="G62" s="110">
        <v>54.99</v>
      </c>
      <c r="H62" s="109">
        <f t="shared" si="0"/>
        <v>54.99</v>
      </c>
      <c r="I62" s="25" t="s">
        <v>14</v>
      </c>
      <c r="J62" s="25"/>
      <c r="K62" s="1"/>
      <c r="L62" s="1"/>
      <c r="M62" s="1"/>
      <c r="N62" s="1"/>
      <c r="O62" s="1"/>
      <c r="P62" s="7"/>
      <c r="Q62" s="7"/>
      <c r="R62" s="7"/>
    </row>
    <row r="63" spans="2:18" ht="15.75" customHeight="1" x14ac:dyDescent="0.25">
      <c r="B63" s="25" t="s">
        <v>90</v>
      </c>
      <c r="C63" s="34" t="s">
        <v>414</v>
      </c>
      <c r="D63" s="25" t="s">
        <v>91</v>
      </c>
      <c r="E63" s="25" t="s">
        <v>410</v>
      </c>
      <c r="F63" s="12">
        <v>1</v>
      </c>
      <c r="G63" s="110">
        <v>17.489999999999998</v>
      </c>
      <c r="H63" s="109">
        <f t="shared" si="0"/>
        <v>17.489999999999998</v>
      </c>
      <c r="I63" s="25" t="s">
        <v>22</v>
      </c>
      <c r="J63" s="25"/>
      <c r="K63" s="1"/>
      <c r="L63" s="1"/>
      <c r="M63" s="1"/>
      <c r="N63" s="1"/>
      <c r="O63" s="1"/>
      <c r="P63" s="7"/>
      <c r="Q63" s="7"/>
      <c r="R63" s="7"/>
    </row>
    <row r="64" spans="2:18" ht="15.75" customHeight="1" x14ac:dyDescent="0.25">
      <c r="B64" s="25" t="s">
        <v>92</v>
      </c>
      <c r="C64" s="34" t="s">
        <v>417</v>
      </c>
      <c r="D64" s="25" t="s">
        <v>93</v>
      </c>
      <c r="E64" s="25" t="s">
        <v>410</v>
      </c>
      <c r="F64" s="12">
        <v>1</v>
      </c>
      <c r="G64" s="110">
        <v>314</v>
      </c>
      <c r="H64" s="109">
        <f t="shared" si="0"/>
        <v>314</v>
      </c>
      <c r="I64" s="25" t="s">
        <v>14</v>
      </c>
      <c r="J64" s="25"/>
      <c r="K64" s="1"/>
      <c r="L64" s="1"/>
      <c r="M64" s="1"/>
      <c r="N64" s="1"/>
      <c r="O64" s="1"/>
      <c r="P64" s="7"/>
      <c r="Q64" s="7"/>
      <c r="R64" s="7"/>
    </row>
    <row r="65" spans="2:18" ht="15.75" customHeight="1" x14ac:dyDescent="0.25">
      <c r="B65" s="25" t="s">
        <v>94</v>
      </c>
      <c r="C65" s="34" t="s">
        <v>414</v>
      </c>
      <c r="D65" s="25" t="s">
        <v>95</v>
      </c>
      <c r="E65" s="25" t="s">
        <v>410</v>
      </c>
      <c r="F65" s="12">
        <v>1</v>
      </c>
      <c r="G65" s="110">
        <v>34.49</v>
      </c>
      <c r="H65" s="109">
        <f t="shared" si="0"/>
        <v>34.49</v>
      </c>
      <c r="I65" s="25" t="s">
        <v>14</v>
      </c>
      <c r="J65" s="25"/>
      <c r="K65" s="1"/>
      <c r="L65" s="1"/>
      <c r="M65" s="1"/>
      <c r="N65" s="1"/>
      <c r="O65" s="1"/>
      <c r="P65" s="7"/>
      <c r="Q65" s="7"/>
      <c r="R65" s="7"/>
    </row>
    <row r="66" spans="2:18" ht="15.75" customHeight="1" x14ac:dyDescent="0.25">
      <c r="B66" s="25" t="s">
        <v>96</v>
      </c>
      <c r="C66" s="34" t="s">
        <v>414</v>
      </c>
      <c r="D66" s="25" t="s">
        <v>97</v>
      </c>
      <c r="E66" s="25" t="s">
        <v>410</v>
      </c>
      <c r="F66" s="12">
        <v>1</v>
      </c>
      <c r="G66" s="110">
        <v>229.99</v>
      </c>
      <c r="H66" s="109">
        <f t="shared" si="0"/>
        <v>229.99</v>
      </c>
      <c r="I66" s="25" t="s">
        <v>22</v>
      </c>
      <c r="J66" s="25"/>
      <c r="K66" s="1"/>
      <c r="L66" s="1"/>
      <c r="M66" s="1"/>
      <c r="N66" s="1"/>
      <c r="O66" s="1"/>
      <c r="P66" s="7"/>
      <c r="Q66" s="7"/>
      <c r="R66" s="7"/>
    </row>
    <row r="67" spans="2:18" ht="15.75" customHeight="1" x14ac:dyDescent="0.25">
      <c r="B67" s="25" t="s">
        <v>98</v>
      </c>
      <c r="C67" s="34" t="s">
        <v>416</v>
      </c>
      <c r="D67" s="25" t="s">
        <v>99</v>
      </c>
      <c r="E67" s="25" t="s">
        <v>410</v>
      </c>
      <c r="F67" s="12">
        <v>2</v>
      </c>
      <c r="G67" s="110">
        <v>10.95</v>
      </c>
      <c r="H67" s="109">
        <f t="shared" si="0"/>
        <v>21.9</v>
      </c>
      <c r="I67" s="25" t="s">
        <v>22</v>
      </c>
      <c r="J67" s="25"/>
      <c r="K67" s="1"/>
      <c r="L67" s="1"/>
      <c r="M67" s="1"/>
      <c r="N67" s="1"/>
      <c r="O67" s="1"/>
      <c r="P67" s="7"/>
      <c r="Q67" s="7"/>
      <c r="R67" s="7"/>
    </row>
    <row r="68" spans="2:18" ht="15" customHeight="1" x14ac:dyDescent="0.25">
      <c r="B68" s="25" t="s">
        <v>419</v>
      </c>
      <c r="C68" s="34" t="s">
        <v>418</v>
      </c>
      <c r="D68" s="25" t="s">
        <v>421</v>
      </c>
      <c r="E68" s="25" t="s">
        <v>410</v>
      </c>
      <c r="F68" s="12">
        <v>1</v>
      </c>
      <c r="G68" s="110">
        <v>6.99</v>
      </c>
      <c r="H68" s="109">
        <f t="shared" si="0"/>
        <v>6.99</v>
      </c>
      <c r="I68" s="25" t="s">
        <v>22</v>
      </c>
      <c r="J68" s="25"/>
      <c r="K68" s="1"/>
      <c r="L68" s="1"/>
      <c r="M68" s="1"/>
      <c r="N68" s="1"/>
      <c r="O68" s="1"/>
      <c r="P68" s="7"/>
      <c r="Q68" s="7"/>
      <c r="R68" s="7"/>
    </row>
    <row r="69" spans="2:18" ht="15" customHeight="1" x14ac:dyDescent="0.25">
      <c r="B69" s="34" t="s">
        <v>420</v>
      </c>
      <c r="C69" s="34" t="s">
        <v>418</v>
      </c>
      <c r="D69" s="34" t="s">
        <v>422</v>
      </c>
      <c r="E69" s="34" t="s">
        <v>410</v>
      </c>
      <c r="F69" s="12">
        <v>1</v>
      </c>
      <c r="G69" s="110">
        <v>7.99</v>
      </c>
      <c r="H69" s="109">
        <f>SUM(G69*F69)</f>
        <v>7.99</v>
      </c>
      <c r="I69" s="34" t="s">
        <v>22</v>
      </c>
      <c r="J69" s="34"/>
      <c r="K69" s="99"/>
      <c r="L69" s="99"/>
      <c r="M69" s="99"/>
      <c r="N69" s="99"/>
      <c r="O69" s="99"/>
      <c r="P69" s="7"/>
      <c r="Q69" s="7"/>
      <c r="R69" s="7"/>
    </row>
    <row r="70" spans="2:18" ht="15.75" customHeight="1" x14ac:dyDescent="0.25">
      <c r="B70" s="118" t="s">
        <v>100</v>
      </c>
      <c r="C70" s="118" t="s">
        <v>414</v>
      </c>
      <c r="D70" s="118" t="s">
        <v>101</v>
      </c>
      <c r="E70" s="118"/>
      <c r="F70" s="119">
        <v>1</v>
      </c>
      <c r="G70" s="149"/>
      <c r="H70" s="150">
        <f t="shared" si="0"/>
        <v>0</v>
      </c>
      <c r="I70" s="118" t="s">
        <v>17</v>
      </c>
      <c r="J70" s="118" t="s">
        <v>470</v>
      </c>
      <c r="K70" s="1"/>
      <c r="L70" s="1"/>
      <c r="M70" s="1"/>
      <c r="N70" s="1"/>
      <c r="O70" s="1"/>
      <c r="P70" s="7"/>
      <c r="Q70" s="7"/>
      <c r="R70" s="7"/>
    </row>
    <row r="71" spans="2:18" ht="15.75" customHeight="1" x14ac:dyDescent="0.25">
      <c r="B71" s="25" t="s">
        <v>102</v>
      </c>
      <c r="C71" s="34" t="s">
        <v>447</v>
      </c>
      <c r="D71" s="25" t="s">
        <v>103</v>
      </c>
      <c r="E71" s="25" t="s">
        <v>410</v>
      </c>
      <c r="F71" s="12">
        <v>1</v>
      </c>
      <c r="G71" s="110">
        <v>19.95</v>
      </c>
      <c r="H71" s="109">
        <f t="shared" si="0"/>
        <v>19.95</v>
      </c>
      <c r="I71" s="25" t="s">
        <v>17</v>
      </c>
      <c r="J71" s="25"/>
      <c r="K71" s="1"/>
      <c r="L71" s="1"/>
      <c r="M71" s="1"/>
      <c r="N71" s="1"/>
      <c r="O71" s="1"/>
      <c r="P71" s="7"/>
      <c r="Q71" s="7"/>
      <c r="R71" s="7"/>
    </row>
    <row r="72" spans="2:18" ht="15.75" customHeight="1" x14ac:dyDescent="0.25">
      <c r="B72" s="25" t="s">
        <v>104</v>
      </c>
      <c r="C72" s="34" t="s">
        <v>448</v>
      </c>
      <c r="D72" s="25" t="s">
        <v>105</v>
      </c>
      <c r="E72" s="25" t="s">
        <v>410</v>
      </c>
      <c r="F72" s="12">
        <v>1</v>
      </c>
      <c r="G72" s="110">
        <v>7.5</v>
      </c>
      <c r="H72" s="109">
        <f t="shared" si="0"/>
        <v>7.5</v>
      </c>
      <c r="I72" s="25" t="s">
        <v>17</v>
      </c>
      <c r="J72" s="25"/>
      <c r="K72" s="1"/>
      <c r="L72" s="1"/>
      <c r="M72" s="1"/>
      <c r="N72" s="1"/>
      <c r="O72" s="1"/>
      <c r="P72" s="7"/>
      <c r="Q72" s="7"/>
      <c r="R72" s="7"/>
    </row>
    <row r="73" spans="2:18" ht="15.75" customHeight="1" x14ac:dyDescent="0.25">
      <c r="B73" s="118" t="s">
        <v>106</v>
      </c>
      <c r="C73" s="118"/>
      <c r="D73" s="118" t="s">
        <v>107</v>
      </c>
      <c r="E73" s="118"/>
      <c r="F73" s="119">
        <v>1</v>
      </c>
      <c r="G73" s="149"/>
      <c r="H73" s="150">
        <f t="shared" si="0"/>
        <v>0</v>
      </c>
      <c r="I73" s="118" t="s">
        <v>17</v>
      </c>
      <c r="J73" s="118" t="s">
        <v>471</v>
      </c>
      <c r="K73" s="1"/>
      <c r="L73" s="1"/>
      <c r="M73" s="1"/>
      <c r="N73" s="1"/>
      <c r="O73" s="1"/>
      <c r="P73" s="7"/>
      <c r="Q73" s="7"/>
      <c r="R73" s="7"/>
    </row>
    <row r="74" spans="2:18" ht="15.75" customHeight="1" x14ac:dyDescent="0.25">
      <c r="B74" s="25" t="s">
        <v>108</v>
      </c>
      <c r="C74" s="34" t="s">
        <v>350</v>
      </c>
      <c r="D74" s="25" t="s">
        <v>109</v>
      </c>
      <c r="E74" s="25" t="s">
        <v>410</v>
      </c>
      <c r="F74" s="12">
        <v>1</v>
      </c>
      <c r="G74" s="110">
        <v>189</v>
      </c>
      <c r="H74" s="109">
        <f t="shared" si="0"/>
        <v>189</v>
      </c>
      <c r="I74" s="25" t="s">
        <v>22</v>
      </c>
      <c r="J74" s="25"/>
      <c r="K74" s="1"/>
      <c r="L74" s="1"/>
      <c r="M74" s="1"/>
      <c r="N74" s="1"/>
      <c r="O74" s="1"/>
      <c r="P74" s="7"/>
      <c r="Q74" s="7"/>
      <c r="R74" s="7"/>
    </row>
    <row r="75" spans="2:18" ht="15.75" customHeight="1" x14ac:dyDescent="0.25">
      <c r="B75" s="25" t="s">
        <v>110</v>
      </c>
      <c r="C75" s="34" t="s">
        <v>869</v>
      </c>
      <c r="D75" s="25" t="s">
        <v>111</v>
      </c>
      <c r="E75" s="25" t="s">
        <v>410</v>
      </c>
      <c r="F75" s="12">
        <v>1</v>
      </c>
      <c r="G75" s="110">
        <v>469.99</v>
      </c>
      <c r="H75" s="109">
        <f t="shared" si="0"/>
        <v>469.99</v>
      </c>
      <c r="I75" s="25" t="s">
        <v>22</v>
      </c>
      <c r="J75" s="25"/>
      <c r="K75" s="1"/>
      <c r="L75" s="1"/>
      <c r="M75" s="1"/>
      <c r="N75" s="1"/>
      <c r="O75" s="1"/>
      <c r="P75" s="7"/>
      <c r="Q75" s="7"/>
      <c r="R75" s="7"/>
    </row>
    <row r="76" spans="2:18" ht="15.75" customHeight="1" x14ac:dyDescent="0.25">
      <c r="B76" s="25" t="s">
        <v>112</v>
      </c>
      <c r="C76" s="34" t="s">
        <v>869</v>
      </c>
      <c r="D76" s="25" t="s">
        <v>113</v>
      </c>
      <c r="E76" s="25" t="s">
        <v>410</v>
      </c>
      <c r="F76" s="12">
        <v>1</v>
      </c>
      <c r="G76" s="110">
        <v>249</v>
      </c>
      <c r="H76" s="109">
        <f t="shared" si="0"/>
        <v>249</v>
      </c>
      <c r="I76" s="25" t="s">
        <v>17</v>
      </c>
      <c r="J76" s="25"/>
      <c r="K76" s="1"/>
      <c r="L76" s="1"/>
      <c r="M76" s="1"/>
      <c r="N76" s="1"/>
      <c r="O76" s="1"/>
      <c r="P76" s="7"/>
      <c r="Q76" s="7"/>
      <c r="R76" s="7"/>
    </row>
    <row r="77" spans="2:18" ht="15.75" customHeight="1" x14ac:dyDescent="0.25">
      <c r="B77" s="25" t="s">
        <v>114</v>
      </c>
      <c r="C77" s="34" t="s">
        <v>627</v>
      </c>
      <c r="D77" s="25" t="s">
        <v>115</v>
      </c>
      <c r="E77" s="25" t="s">
        <v>410</v>
      </c>
      <c r="F77" s="12">
        <v>1</v>
      </c>
      <c r="G77" s="110">
        <v>64.95</v>
      </c>
      <c r="H77" s="109">
        <f t="shared" si="0"/>
        <v>64.95</v>
      </c>
      <c r="I77" s="25" t="s">
        <v>22</v>
      </c>
      <c r="J77" s="25"/>
      <c r="K77" s="1"/>
      <c r="L77" s="1"/>
      <c r="M77" s="1"/>
      <c r="N77" s="1"/>
      <c r="O77" s="1"/>
      <c r="P77" s="7"/>
      <c r="Q77" s="7"/>
      <c r="R77" s="7"/>
    </row>
    <row r="78" spans="2:18" ht="15.75" customHeight="1" x14ac:dyDescent="0.25">
      <c r="B78" s="25" t="s">
        <v>116</v>
      </c>
      <c r="C78" s="34" t="s">
        <v>412</v>
      </c>
      <c r="D78" s="25" t="s">
        <v>117</v>
      </c>
      <c r="E78" s="25" t="s">
        <v>410</v>
      </c>
      <c r="F78" s="12">
        <v>2</v>
      </c>
      <c r="G78" s="110">
        <v>62.95</v>
      </c>
      <c r="H78" s="109">
        <f t="shared" si="0"/>
        <v>125.9</v>
      </c>
      <c r="I78" s="25" t="s">
        <v>22</v>
      </c>
      <c r="J78" s="25"/>
      <c r="K78" s="1"/>
      <c r="L78" s="1"/>
      <c r="M78" s="1"/>
      <c r="N78" s="1"/>
      <c r="O78" s="1"/>
      <c r="P78" s="7"/>
      <c r="Q78" s="7"/>
      <c r="R78" s="7"/>
    </row>
    <row r="79" spans="2:18" ht="15.75" customHeight="1" x14ac:dyDescent="0.25">
      <c r="B79" s="25" t="s">
        <v>118</v>
      </c>
      <c r="C79" s="34" t="s">
        <v>413</v>
      </c>
      <c r="D79" s="25" t="s">
        <v>914</v>
      </c>
      <c r="E79" s="25" t="s">
        <v>410</v>
      </c>
      <c r="F79" s="12">
        <v>2</v>
      </c>
      <c r="G79" s="110">
        <v>529</v>
      </c>
      <c r="H79" s="109">
        <f t="shared" si="0"/>
        <v>1058</v>
      </c>
      <c r="I79" s="25" t="s">
        <v>22</v>
      </c>
      <c r="J79" s="25"/>
      <c r="K79" s="1"/>
      <c r="L79" s="1"/>
      <c r="M79" s="1"/>
      <c r="N79" s="1"/>
      <c r="O79" s="1"/>
      <c r="P79" s="7"/>
      <c r="Q79" s="7"/>
      <c r="R79" s="7"/>
    </row>
    <row r="80" spans="2:18" ht="15.75" customHeight="1" x14ac:dyDescent="0.25">
      <c r="B80" s="25" t="s">
        <v>119</v>
      </c>
      <c r="C80" s="34" t="s">
        <v>449</v>
      </c>
      <c r="D80" s="25" t="s">
        <v>915</v>
      </c>
      <c r="E80" s="25" t="s">
        <v>410</v>
      </c>
      <c r="F80" s="12">
        <v>1</v>
      </c>
      <c r="G80" s="110">
        <v>519.95000000000005</v>
      </c>
      <c r="H80" s="109">
        <f t="shared" si="0"/>
        <v>519.95000000000005</v>
      </c>
      <c r="I80" s="25" t="s">
        <v>22</v>
      </c>
      <c r="J80" s="25"/>
      <c r="K80" s="1"/>
      <c r="L80" s="1"/>
      <c r="M80" s="1"/>
      <c r="N80" s="1"/>
      <c r="O80" s="1"/>
      <c r="P80" s="7"/>
      <c r="Q80" s="7"/>
      <c r="R80" s="7"/>
    </row>
    <row r="81" spans="2:18" ht="15.75" customHeight="1" x14ac:dyDescent="0.25">
      <c r="B81" s="25" t="s">
        <v>120</v>
      </c>
      <c r="C81" s="34" t="s">
        <v>627</v>
      </c>
      <c r="D81" s="25" t="s">
        <v>916</v>
      </c>
      <c r="E81" s="25" t="s">
        <v>410</v>
      </c>
      <c r="F81" s="12">
        <v>1</v>
      </c>
      <c r="G81" s="110">
        <v>199.95</v>
      </c>
      <c r="H81" s="109">
        <f t="shared" si="0"/>
        <v>199.95</v>
      </c>
      <c r="I81" s="25" t="s">
        <v>22</v>
      </c>
      <c r="J81" s="25"/>
      <c r="K81" s="1"/>
      <c r="L81" s="1"/>
      <c r="M81" s="1"/>
      <c r="N81" s="1"/>
      <c r="O81" s="1"/>
      <c r="P81" s="7"/>
      <c r="Q81" s="7"/>
      <c r="R81" s="7"/>
    </row>
    <row r="82" spans="2:18" ht="15.75" customHeight="1" x14ac:dyDescent="0.25">
      <c r="B82" s="25" t="s">
        <v>121</v>
      </c>
      <c r="C82" s="34" t="s">
        <v>869</v>
      </c>
      <c r="D82" s="25" t="s">
        <v>122</v>
      </c>
      <c r="E82" s="25" t="s">
        <v>410</v>
      </c>
      <c r="F82" s="12">
        <v>1</v>
      </c>
      <c r="G82" s="110">
        <v>397.99</v>
      </c>
      <c r="H82" s="109">
        <f t="shared" si="0"/>
        <v>397.99</v>
      </c>
      <c r="I82" s="25" t="s">
        <v>22</v>
      </c>
      <c r="J82" s="25"/>
      <c r="K82" s="1"/>
      <c r="L82" s="1"/>
      <c r="M82" s="1"/>
      <c r="N82" s="1"/>
      <c r="O82" s="1"/>
      <c r="P82" s="7"/>
      <c r="Q82" s="7"/>
      <c r="R82" s="7"/>
    </row>
    <row r="83" spans="2:18" ht="15.75" customHeight="1" x14ac:dyDescent="0.25">
      <c r="B83" s="25" t="s">
        <v>123</v>
      </c>
      <c r="C83" s="34" t="s">
        <v>869</v>
      </c>
      <c r="D83" s="25" t="s">
        <v>124</v>
      </c>
      <c r="E83" s="25" t="s">
        <v>410</v>
      </c>
      <c r="F83" s="12">
        <v>1</v>
      </c>
      <c r="G83" s="110">
        <v>114.49</v>
      </c>
      <c r="H83" s="109">
        <f t="shared" si="0"/>
        <v>114.49</v>
      </c>
      <c r="I83" s="25" t="s">
        <v>22</v>
      </c>
      <c r="J83" s="25"/>
      <c r="K83" s="1"/>
      <c r="L83" s="1"/>
      <c r="M83" s="1"/>
      <c r="N83" s="1"/>
      <c r="O83" s="1"/>
      <c r="P83" s="7"/>
      <c r="Q83" s="7"/>
      <c r="R83" s="7"/>
    </row>
    <row r="84" spans="2:18" ht="15.75" customHeight="1" x14ac:dyDescent="0.25">
      <c r="B84" s="25" t="s">
        <v>125</v>
      </c>
      <c r="C84" s="34" t="s">
        <v>869</v>
      </c>
      <c r="D84" s="25" t="s">
        <v>126</v>
      </c>
      <c r="E84" s="25" t="s">
        <v>410</v>
      </c>
      <c r="F84" s="12">
        <v>1</v>
      </c>
      <c r="G84" s="110">
        <v>199.95</v>
      </c>
      <c r="H84" s="109">
        <f t="shared" si="0"/>
        <v>199.95</v>
      </c>
      <c r="I84" s="25" t="s">
        <v>22</v>
      </c>
      <c r="J84" s="25"/>
      <c r="K84" s="1"/>
      <c r="L84" s="1"/>
      <c r="M84" s="1"/>
      <c r="N84" s="1"/>
      <c r="O84" s="1"/>
      <c r="P84" s="7"/>
      <c r="Q84" s="7"/>
      <c r="R84" s="7"/>
    </row>
    <row r="85" spans="2:18" ht="15.75" customHeight="1" x14ac:dyDescent="0.25">
      <c r="B85" s="25" t="s">
        <v>127</v>
      </c>
      <c r="C85" s="34" t="s">
        <v>418</v>
      </c>
      <c r="D85" s="25" t="s">
        <v>128</v>
      </c>
      <c r="E85" s="25" t="s">
        <v>410</v>
      </c>
      <c r="F85" s="12">
        <v>1</v>
      </c>
      <c r="G85" s="110">
        <v>119.95</v>
      </c>
      <c r="H85" s="109">
        <f t="shared" si="0"/>
        <v>119.95</v>
      </c>
      <c r="I85" s="25" t="s">
        <v>22</v>
      </c>
      <c r="J85" s="25"/>
      <c r="K85" s="1"/>
      <c r="L85" s="1"/>
      <c r="M85" s="1"/>
      <c r="N85" s="1"/>
      <c r="O85" s="1"/>
      <c r="P85" s="7"/>
      <c r="Q85" s="7"/>
      <c r="R85" s="7"/>
    </row>
    <row r="86" spans="2:18" ht="15.75" customHeight="1" x14ac:dyDescent="0.25">
      <c r="B86" s="25" t="s">
        <v>129</v>
      </c>
      <c r="C86" s="34" t="s">
        <v>412</v>
      </c>
      <c r="D86" s="25" t="s">
        <v>130</v>
      </c>
      <c r="E86" s="25" t="s">
        <v>410</v>
      </c>
      <c r="F86" s="12">
        <v>1</v>
      </c>
      <c r="G86" s="110">
        <v>154.94999999999999</v>
      </c>
      <c r="H86" s="109">
        <f t="shared" si="0"/>
        <v>154.94999999999999</v>
      </c>
      <c r="I86" s="25" t="s">
        <v>14</v>
      </c>
      <c r="J86" s="25"/>
      <c r="K86" s="1"/>
      <c r="L86" s="1"/>
      <c r="M86" s="1"/>
      <c r="N86" s="1"/>
      <c r="O86" s="1"/>
      <c r="P86" s="7"/>
      <c r="Q86" s="7"/>
      <c r="R86" s="7"/>
    </row>
    <row r="87" spans="2:18" ht="15.75" customHeight="1" x14ac:dyDescent="0.25">
      <c r="B87" s="25" t="s">
        <v>131</v>
      </c>
      <c r="C87" s="34" t="s">
        <v>413</v>
      </c>
      <c r="D87" s="25" t="s">
        <v>132</v>
      </c>
      <c r="E87" s="25" t="s">
        <v>410</v>
      </c>
      <c r="F87" s="12">
        <v>1</v>
      </c>
      <c r="G87" s="110">
        <v>29.99</v>
      </c>
      <c r="H87" s="109">
        <f t="shared" si="0"/>
        <v>29.99</v>
      </c>
      <c r="I87" s="25" t="s">
        <v>14</v>
      </c>
      <c r="J87" s="25"/>
      <c r="K87" s="1"/>
      <c r="L87" s="1"/>
      <c r="M87" s="1"/>
      <c r="N87" s="1"/>
      <c r="O87" s="1"/>
      <c r="P87" s="7"/>
      <c r="Q87" s="7"/>
      <c r="R87" s="7"/>
    </row>
    <row r="88" spans="2:18" ht="15.75" customHeight="1" x14ac:dyDescent="0.25">
      <c r="B88" s="25" t="s">
        <v>133</v>
      </c>
      <c r="C88" s="34" t="s">
        <v>869</v>
      </c>
      <c r="D88" s="25" t="s">
        <v>134</v>
      </c>
      <c r="E88" s="25" t="s">
        <v>410</v>
      </c>
      <c r="F88" s="12">
        <v>1</v>
      </c>
      <c r="G88" s="110">
        <v>49.99</v>
      </c>
      <c r="H88" s="109">
        <f t="shared" si="0"/>
        <v>49.99</v>
      </c>
      <c r="I88" s="25" t="s">
        <v>17</v>
      </c>
      <c r="J88" s="25"/>
      <c r="K88" s="1"/>
      <c r="L88" s="1"/>
      <c r="M88" s="1"/>
      <c r="N88" s="1"/>
      <c r="O88" s="1"/>
      <c r="P88" s="7"/>
      <c r="Q88" s="7"/>
      <c r="R88" s="7"/>
    </row>
    <row r="89" spans="2:18" ht="15.75" customHeight="1" x14ac:dyDescent="0.25">
      <c r="B89" s="25" t="s">
        <v>135</v>
      </c>
      <c r="C89" s="34" t="s">
        <v>869</v>
      </c>
      <c r="D89" s="25" t="s">
        <v>136</v>
      </c>
      <c r="E89" s="25" t="s">
        <v>410</v>
      </c>
      <c r="F89" s="12">
        <v>1</v>
      </c>
      <c r="G89" s="110">
        <v>79.989999999999995</v>
      </c>
      <c r="H89" s="109">
        <f t="shared" si="0"/>
        <v>79.989999999999995</v>
      </c>
      <c r="I89" s="25" t="s">
        <v>14</v>
      </c>
      <c r="J89" s="25"/>
      <c r="K89" s="1"/>
      <c r="L89" s="1"/>
      <c r="M89" s="1"/>
      <c r="N89" s="1"/>
      <c r="O89" s="1"/>
      <c r="P89" s="7"/>
      <c r="Q89" s="7"/>
      <c r="R89" s="7"/>
    </row>
    <row r="90" spans="2:18" ht="15.75" customHeight="1" x14ac:dyDescent="0.25">
      <c r="B90" s="25" t="s">
        <v>137</v>
      </c>
      <c r="C90" s="34" t="s">
        <v>450</v>
      </c>
      <c r="D90" s="25" t="s">
        <v>138</v>
      </c>
      <c r="E90" s="25" t="s">
        <v>410</v>
      </c>
      <c r="F90" s="12">
        <v>1</v>
      </c>
      <c r="G90" s="110">
        <v>52.95</v>
      </c>
      <c r="H90" s="109">
        <f t="shared" si="0"/>
        <v>52.95</v>
      </c>
      <c r="I90" s="25" t="s">
        <v>17</v>
      </c>
      <c r="J90" s="25"/>
      <c r="K90" s="1"/>
      <c r="L90" s="1"/>
      <c r="M90" s="1"/>
      <c r="N90" s="1"/>
      <c r="O90" s="1"/>
      <c r="P90" s="7"/>
      <c r="Q90" s="7"/>
      <c r="R90" s="7"/>
    </row>
    <row r="91" spans="2:18" ht="15.75" customHeight="1" x14ac:dyDescent="0.25">
      <c r="B91" s="25" t="s">
        <v>139</v>
      </c>
      <c r="C91" s="34" t="s">
        <v>452</v>
      </c>
      <c r="D91" s="25" t="s">
        <v>140</v>
      </c>
      <c r="E91" s="25" t="s">
        <v>410</v>
      </c>
      <c r="F91" s="12">
        <v>1</v>
      </c>
      <c r="G91" s="110">
        <v>40.950000000000003</v>
      </c>
      <c r="H91" s="109">
        <f t="shared" ref="H91:H93" si="1">SUM(G91*F91)</f>
        <v>40.950000000000003</v>
      </c>
      <c r="I91" s="25" t="s">
        <v>22</v>
      </c>
      <c r="J91" s="25"/>
      <c r="K91" s="1"/>
      <c r="L91" s="1"/>
      <c r="M91" s="1"/>
      <c r="N91" s="1"/>
      <c r="O91" s="1"/>
      <c r="P91" s="7"/>
      <c r="Q91" s="7"/>
      <c r="R91" s="7"/>
    </row>
    <row r="92" spans="2:18" ht="15.75" customHeight="1" x14ac:dyDescent="0.25">
      <c r="B92" s="25" t="s">
        <v>141</v>
      </c>
      <c r="C92" s="34" t="s">
        <v>451</v>
      </c>
      <c r="D92" s="25" t="s">
        <v>142</v>
      </c>
      <c r="E92" s="25" t="s">
        <v>410</v>
      </c>
      <c r="F92" s="12">
        <v>1</v>
      </c>
      <c r="G92" s="110">
        <v>28.5</v>
      </c>
      <c r="H92" s="109">
        <f t="shared" si="1"/>
        <v>28.5</v>
      </c>
      <c r="I92" s="25" t="s">
        <v>22</v>
      </c>
      <c r="J92" s="25"/>
      <c r="K92" s="1"/>
      <c r="L92" s="1"/>
      <c r="M92" s="1"/>
      <c r="N92" s="1"/>
      <c r="O92" s="1"/>
      <c r="P92" s="7"/>
      <c r="Q92" s="7"/>
      <c r="R92" s="7"/>
    </row>
    <row r="93" spans="2:18" ht="15.75" customHeight="1" x14ac:dyDescent="0.25">
      <c r="B93" s="25" t="s">
        <v>143</v>
      </c>
      <c r="C93" s="34" t="s">
        <v>451</v>
      </c>
      <c r="D93" s="25" t="s">
        <v>144</v>
      </c>
      <c r="E93" s="25" t="s">
        <v>410</v>
      </c>
      <c r="F93" s="12">
        <v>1</v>
      </c>
      <c r="G93" s="110">
        <v>31.5</v>
      </c>
      <c r="H93" s="109">
        <f t="shared" si="1"/>
        <v>31.5</v>
      </c>
      <c r="I93" s="25" t="s">
        <v>22</v>
      </c>
      <c r="J93" s="25"/>
      <c r="K93" s="1"/>
      <c r="L93" s="1"/>
      <c r="M93" s="1"/>
      <c r="N93" s="1"/>
      <c r="O93" s="1"/>
      <c r="P93" s="7"/>
      <c r="Q93" s="7"/>
      <c r="R93" s="7"/>
    </row>
    <row r="94" spans="2:18" ht="15.75" customHeight="1" x14ac:dyDescent="0.25">
      <c r="B94" s="25" t="s">
        <v>145</v>
      </c>
      <c r="C94" s="34" t="s">
        <v>452</v>
      </c>
      <c r="D94" s="25" t="s">
        <v>146</v>
      </c>
      <c r="E94" s="25" t="s">
        <v>410</v>
      </c>
      <c r="F94" s="12" t="s">
        <v>6</v>
      </c>
      <c r="G94" s="110">
        <v>77.95</v>
      </c>
      <c r="H94" s="110">
        <v>77.95</v>
      </c>
      <c r="I94" s="25" t="s">
        <v>22</v>
      </c>
      <c r="J94" s="25"/>
      <c r="K94" s="1"/>
      <c r="L94" s="1"/>
      <c r="M94" s="1"/>
      <c r="N94" s="1"/>
      <c r="O94" s="1"/>
      <c r="P94" s="7"/>
      <c r="Q94" s="7"/>
      <c r="R94" s="7"/>
    </row>
    <row r="95" spans="2:18" ht="15.75" customHeight="1" x14ac:dyDescent="0.25">
      <c r="B95" s="25" t="s">
        <v>147</v>
      </c>
      <c r="C95" s="34" t="s">
        <v>451</v>
      </c>
      <c r="D95" s="25" t="s">
        <v>148</v>
      </c>
      <c r="E95" s="25" t="s">
        <v>410</v>
      </c>
      <c r="F95" s="12" t="s">
        <v>149</v>
      </c>
      <c r="G95" s="110">
        <v>33.75</v>
      </c>
      <c r="H95" s="110">
        <f>SUM(G95*2)</f>
        <v>67.5</v>
      </c>
      <c r="I95" s="25" t="s">
        <v>22</v>
      </c>
      <c r="J95" s="25"/>
      <c r="K95" s="1"/>
      <c r="L95" s="1"/>
      <c r="M95" s="1"/>
      <c r="N95" s="1"/>
      <c r="O95" s="1"/>
      <c r="P95" s="7"/>
      <c r="Q95" s="7"/>
      <c r="R95" s="7"/>
    </row>
    <row r="96" spans="2:18" ht="15.75" customHeight="1" x14ac:dyDescent="0.25">
      <c r="B96" s="25" t="s">
        <v>150</v>
      </c>
      <c r="C96" s="34" t="s">
        <v>451</v>
      </c>
      <c r="D96" s="25" t="s">
        <v>151</v>
      </c>
      <c r="E96" s="34" t="s">
        <v>410</v>
      </c>
      <c r="F96" s="12" t="s">
        <v>149</v>
      </c>
      <c r="G96" s="110">
        <v>31.95</v>
      </c>
      <c r="H96" s="110">
        <f t="shared" ref="H96:H108" si="2">SUM(G96*2)</f>
        <v>63.9</v>
      </c>
      <c r="I96" s="25" t="s">
        <v>22</v>
      </c>
      <c r="J96" s="25"/>
      <c r="K96" s="1"/>
      <c r="L96" s="1"/>
      <c r="M96" s="1"/>
      <c r="N96" s="1"/>
      <c r="O96" s="1"/>
      <c r="P96" s="7"/>
      <c r="Q96" s="7"/>
      <c r="R96" s="7"/>
    </row>
    <row r="97" spans="2:18" ht="15.75" customHeight="1" x14ac:dyDescent="0.25">
      <c r="B97" s="25" t="s">
        <v>152</v>
      </c>
      <c r="C97" s="34" t="s">
        <v>451</v>
      </c>
      <c r="D97" s="25" t="s">
        <v>153</v>
      </c>
      <c r="E97" s="34" t="s">
        <v>410</v>
      </c>
      <c r="F97" s="12" t="s">
        <v>149</v>
      </c>
      <c r="G97" s="110">
        <v>33.75</v>
      </c>
      <c r="H97" s="110">
        <f t="shared" si="2"/>
        <v>67.5</v>
      </c>
      <c r="I97" s="25" t="s">
        <v>22</v>
      </c>
      <c r="J97" s="25"/>
      <c r="K97" s="1"/>
      <c r="L97" s="1"/>
      <c r="M97" s="1"/>
      <c r="N97" s="1"/>
      <c r="O97" s="1"/>
      <c r="P97" s="7"/>
      <c r="Q97" s="7"/>
      <c r="R97" s="7"/>
    </row>
    <row r="98" spans="2:18" ht="15.75" customHeight="1" x14ac:dyDescent="0.25">
      <c r="B98" s="25" t="s">
        <v>154</v>
      </c>
      <c r="C98" s="34" t="s">
        <v>451</v>
      </c>
      <c r="D98" s="25" t="s">
        <v>155</v>
      </c>
      <c r="E98" s="34" t="s">
        <v>410</v>
      </c>
      <c r="F98" s="12" t="s">
        <v>149</v>
      </c>
      <c r="G98" s="110">
        <v>33.75</v>
      </c>
      <c r="H98" s="110">
        <f t="shared" si="2"/>
        <v>67.5</v>
      </c>
      <c r="I98" s="25" t="s">
        <v>22</v>
      </c>
      <c r="J98" s="25"/>
      <c r="K98" s="1"/>
      <c r="L98" s="1"/>
      <c r="M98" s="1"/>
      <c r="N98" s="1"/>
      <c r="O98" s="1"/>
      <c r="P98" s="7"/>
      <c r="Q98" s="7"/>
      <c r="R98" s="7"/>
    </row>
    <row r="99" spans="2:18" ht="15.75" customHeight="1" x14ac:dyDescent="0.25">
      <c r="B99" s="25" t="s">
        <v>156</v>
      </c>
      <c r="C99" s="34" t="s">
        <v>451</v>
      </c>
      <c r="D99" s="25" t="s">
        <v>157</v>
      </c>
      <c r="E99" s="34" t="s">
        <v>410</v>
      </c>
      <c r="F99" s="12" t="s">
        <v>149</v>
      </c>
      <c r="G99" s="110">
        <v>34.85</v>
      </c>
      <c r="H99" s="110">
        <f t="shared" si="2"/>
        <v>69.7</v>
      </c>
      <c r="I99" s="25" t="s">
        <v>22</v>
      </c>
      <c r="J99" s="25"/>
      <c r="K99" s="1"/>
      <c r="L99" s="1"/>
      <c r="M99" s="1"/>
      <c r="N99" s="1"/>
      <c r="O99" s="1"/>
      <c r="P99" s="7"/>
      <c r="Q99" s="7"/>
      <c r="R99" s="7"/>
    </row>
    <row r="100" spans="2:18" ht="15.75" customHeight="1" x14ac:dyDescent="0.25">
      <c r="B100" s="25" t="s">
        <v>158</v>
      </c>
      <c r="C100" s="34" t="s">
        <v>451</v>
      </c>
      <c r="D100" s="25" t="s">
        <v>159</v>
      </c>
      <c r="E100" s="34" t="s">
        <v>410</v>
      </c>
      <c r="F100" s="12" t="s">
        <v>149</v>
      </c>
      <c r="G100" s="110">
        <v>33.950000000000003</v>
      </c>
      <c r="H100" s="110">
        <f t="shared" si="2"/>
        <v>67.900000000000006</v>
      </c>
      <c r="I100" s="25" t="s">
        <v>22</v>
      </c>
      <c r="J100" s="25"/>
      <c r="K100" s="1"/>
      <c r="L100" s="1"/>
      <c r="M100" s="1"/>
      <c r="N100" s="1"/>
      <c r="O100" s="1"/>
      <c r="P100" s="7"/>
      <c r="Q100" s="7"/>
      <c r="R100" s="7"/>
    </row>
    <row r="101" spans="2:18" ht="15.75" customHeight="1" x14ac:dyDescent="0.25">
      <c r="B101" s="25" t="s">
        <v>160</v>
      </c>
      <c r="C101" s="34" t="s">
        <v>451</v>
      </c>
      <c r="D101" s="25" t="s">
        <v>161</v>
      </c>
      <c r="E101" s="34" t="s">
        <v>410</v>
      </c>
      <c r="F101" s="12" t="s">
        <v>149</v>
      </c>
      <c r="G101" s="110">
        <v>36.299999999999997</v>
      </c>
      <c r="H101" s="110">
        <f t="shared" si="2"/>
        <v>72.599999999999994</v>
      </c>
      <c r="I101" s="25" t="s">
        <v>22</v>
      </c>
      <c r="J101" s="25"/>
      <c r="K101" s="1"/>
      <c r="L101" s="1"/>
      <c r="M101" s="1"/>
      <c r="N101" s="1"/>
      <c r="O101" s="1"/>
      <c r="P101" s="7"/>
      <c r="Q101" s="7"/>
      <c r="R101" s="7"/>
    </row>
    <row r="102" spans="2:18" ht="15.75" customHeight="1" x14ac:dyDescent="0.25">
      <c r="B102" s="25" t="s">
        <v>162</v>
      </c>
      <c r="C102" s="34" t="s">
        <v>451</v>
      </c>
      <c r="D102" s="25" t="s">
        <v>163</v>
      </c>
      <c r="E102" s="34" t="s">
        <v>410</v>
      </c>
      <c r="F102" s="12" t="s">
        <v>149</v>
      </c>
      <c r="G102" s="110">
        <v>29.4</v>
      </c>
      <c r="H102" s="110">
        <f t="shared" si="2"/>
        <v>58.8</v>
      </c>
      <c r="I102" s="25" t="s">
        <v>22</v>
      </c>
      <c r="J102" s="25"/>
      <c r="K102" s="1"/>
      <c r="L102" s="1"/>
      <c r="M102" s="1"/>
      <c r="N102" s="1"/>
      <c r="O102" s="1"/>
      <c r="P102" s="7"/>
      <c r="Q102" s="7"/>
      <c r="R102" s="7"/>
    </row>
    <row r="103" spans="2:18" ht="15.75" customHeight="1" x14ac:dyDescent="0.25">
      <c r="B103" s="25" t="s">
        <v>164</v>
      </c>
      <c r="C103" s="34" t="s">
        <v>452</v>
      </c>
      <c r="D103" s="25" t="s">
        <v>165</v>
      </c>
      <c r="E103" s="25" t="s">
        <v>410</v>
      </c>
      <c r="F103" s="12" t="s">
        <v>149</v>
      </c>
      <c r="G103" s="110">
        <v>10.75</v>
      </c>
      <c r="H103" s="110">
        <f t="shared" si="2"/>
        <v>21.5</v>
      </c>
      <c r="I103" s="25" t="s">
        <v>22</v>
      </c>
      <c r="J103" s="25"/>
      <c r="K103" s="1"/>
      <c r="L103" s="1"/>
      <c r="M103" s="1"/>
      <c r="N103" s="1"/>
      <c r="O103" s="1"/>
      <c r="P103" s="7"/>
      <c r="Q103" s="7"/>
      <c r="R103" s="7"/>
    </row>
    <row r="104" spans="2:18" ht="15.75" customHeight="1" x14ac:dyDescent="0.25">
      <c r="B104" s="25" t="s">
        <v>166</v>
      </c>
      <c r="C104" s="34" t="s">
        <v>451</v>
      </c>
      <c r="D104" s="25" t="s">
        <v>167</v>
      </c>
      <c r="E104" s="25" t="s">
        <v>410</v>
      </c>
      <c r="F104" s="12" t="s">
        <v>149</v>
      </c>
      <c r="G104" s="110">
        <v>29.75</v>
      </c>
      <c r="H104" s="110">
        <f t="shared" si="2"/>
        <v>59.5</v>
      </c>
      <c r="I104" s="25" t="s">
        <v>22</v>
      </c>
      <c r="J104" s="25"/>
      <c r="K104" s="1"/>
      <c r="L104" s="1"/>
      <c r="M104" s="1"/>
      <c r="N104" s="1"/>
      <c r="O104" s="1"/>
      <c r="P104" s="7"/>
      <c r="Q104" s="7"/>
      <c r="R104" s="7"/>
    </row>
    <row r="105" spans="2:18" ht="15.75" customHeight="1" x14ac:dyDescent="0.25">
      <c r="B105" s="25" t="s">
        <v>168</v>
      </c>
      <c r="C105" s="34" t="s">
        <v>451</v>
      </c>
      <c r="D105" s="25" t="s">
        <v>169</v>
      </c>
      <c r="E105" s="25" t="s">
        <v>410</v>
      </c>
      <c r="F105" s="12" t="s">
        <v>149</v>
      </c>
      <c r="G105" s="110">
        <v>29.75</v>
      </c>
      <c r="H105" s="110">
        <f t="shared" si="2"/>
        <v>59.5</v>
      </c>
      <c r="I105" s="25" t="s">
        <v>22</v>
      </c>
      <c r="J105" s="25"/>
      <c r="K105" s="1"/>
      <c r="L105" s="1"/>
      <c r="M105" s="1"/>
      <c r="N105" s="1"/>
      <c r="O105" s="1"/>
      <c r="P105" s="7"/>
      <c r="Q105" s="7"/>
      <c r="R105" s="7"/>
    </row>
    <row r="106" spans="2:18" ht="15.75" customHeight="1" x14ac:dyDescent="0.25">
      <c r="B106" s="25" t="s">
        <v>170</v>
      </c>
      <c r="C106" s="34" t="s">
        <v>451</v>
      </c>
      <c r="D106" s="25" t="s">
        <v>171</v>
      </c>
      <c r="E106" s="25" t="s">
        <v>410</v>
      </c>
      <c r="F106" s="12" t="s">
        <v>149</v>
      </c>
      <c r="G106" s="110">
        <v>29.75</v>
      </c>
      <c r="H106" s="110">
        <f t="shared" si="2"/>
        <v>59.5</v>
      </c>
      <c r="I106" s="25" t="s">
        <v>22</v>
      </c>
      <c r="J106" s="25"/>
      <c r="K106" s="1"/>
      <c r="L106" s="1"/>
      <c r="M106" s="1"/>
      <c r="N106" s="1"/>
      <c r="O106" s="1"/>
      <c r="P106" s="7"/>
      <c r="Q106" s="7"/>
      <c r="R106" s="7"/>
    </row>
    <row r="107" spans="2:18" ht="15.75" customHeight="1" x14ac:dyDescent="0.25">
      <c r="B107" s="25" t="s">
        <v>172</v>
      </c>
      <c r="C107" s="34" t="s">
        <v>453</v>
      </c>
      <c r="D107" s="25" t="s">
        <v>173</v>
      </c>
      <c r="E107" s="25" t="s">
        <v>410</v>
      </c>
      <c r="F107" s="12" t="s">
        <v>149</v>
      </c>
      <c r="G107" s="110">
        <v>31.25</v>
      </c>
      <c r="H107" s="110">
        <f t="shared" si="2"/>
        <v>62.5</v>
      </c>
      <c r="I107" s="25" t="s">
        <v>22</v>
      </c>
      <c r="J107" s="25"/>
      <c r="K107" s="1"/>
      <c r="L107" s="1"/>
      <c r="M107" s="1"/>
      <c r="N107" s="1"/>
      <c r="O107" s="1"/>
      <c r="P107" s="7"/>
      <c r="Q107" s="7"/>
      <c r="R107" s="7"/>
    </row>
    <row r="108" spans="2:18" ht="15.75" customHeight="1" x14ac:dyDescent="0.25">
      <c r="B108" s="34" t="s">
        <v>174</v>
      </c>
      <c r="C108" s="34" t="s">
        <v>453</v>
      </c>
      <c r="D108" s="34" t="s">
        <v>175</v>
      </c>
      <c r="E108" s="34" t="s">
        <v>410</v>
      </c>
      <c r="F108" s="12" t="s">
        <v>149</v>
      </c>
      <c r="G108" s="110">
        <v>31.25</v>
      </c>
      <c r="H108" s="110">
        <f t="shared" si="2"/>
        <v>62.5</v>
      </c>
      <c r="I108" s="34" t="s">
        <v>22</v>
      </c>
      <c r="J108" s="34"/>
      <c r="K108" s="1"/>
      <c r="L108" s="1"/>
      <c r="M108" s="1"/>
      <c r="N108" s="1"/>
      <c r="O108" s="1"/>
      <c r="P108" s="7"/>
      <c r="Q108" s="7"/>
      <c r="R108" s="7"/>
    </row>
    <row r="109" spans="2:18" ht="15.75" customHeight="1" x14ac:dyDescent="0.25">
      <c r="B109" s="139"/>
      <c r="C109" s="139"/>
      <c r="D109" s="139"/>
      <c r="E109" s="139"/>
      <c r="F109" s="10"/>
      <c r="G109" s="148"/>
      <c r="H109" s="148"/>
      <c r="I109" s="139"/>
      <c r="J109" s="139"/>
      <c r="K109" s="1"/>
      <c r="L109" s="1"/>
      <c r="M109" s="1"/>
      <c r="N109" s="1"/>
      <c r="O109" s="1"/>
      <c r="P109" s="7"/>
      <c r="Q109" s="7"/>
      <c r="R109" s="7"/>
    </row>
    <row r="110" spans="2:18" ht="15.75" customHeight="1" x14ac:dyDescent="0.25">
      <c r="B110" s="34" t="s">
        <v>176</v>
      </c>
      <c r="C110" s="34" t="s">
        <v>412</v>
      </c>
      <c r="D110" s="34" t="s">
        <v>177</v>
      </c>
      <c r="E110" s="34" t="s">
        <v>410</v>
      </c>
      <c r="F110" s="12">
        <v>3</v>
      </c>
      <c r="G110" s="110">
        <v>599.95000000000005</v>
      </c>
      <c r="H110" s="110">
        <f>SUM(G110*F110)</f>
        <v>1799.8500000000001</v>
      </c>
      <c r="I110" s="34" t="s">
        <v>22</v>
      </c>
      <c r="J110" s="34"/>
      <c r="K110" s="1"/>
      <c r="L110" s="1"/>
      <c r="M110" s="1"/>
      <c r="N110" s="1"/>
      <c r="O110" s="1"/>
      <c r="P110" s="7"/>
      <c r="Q110" s="7"/>
      <c r="R110" s="7"/>
    </row>
    <row r="111" spans="2:18" ht="15.75" customHeight="1" x14ac:dyDescent="0.25">
      <c r="B111" s="141" t="s">
        <v>178</v>
      </c>
      <c r="C111" s="141" t="s">
        <v>412</v>
      </c>
      <c r="D111" s="141" t="s">
        <v>179</v>
      </c>
      <c r="E111" s="141" t="s">
        <v>410</v>
      </c>
      <c r="F111" s="45">
        <v>3</v>
      </c>
      <c r="G111" s="109">
        <v>234.95</v>
      </c>
      <c r="H111" s="110">
        <f t="shared" ref="H111:H154" si="3">SUM(G111*F111)</f>
        <v>704.84999999999991</v>
      </c>
      <c r="I111" s="141" t="s">
        <v>22</v>
      </c>
      <c r="J111" s="141"/>
      <c r="K111" s="1"/>
      <c r="L111" s="1"/>
      <c r="M111" s="1"/>
      <c r="N111" s="1"/>
      <c r="O111" s="1"/>
      <c r="P111" s="7"/>
      <c r="Q111" s="7"/>
      <c r="R111" s="7"/>
    </row>
    <row r="112" spans="2:18" ht="15.75" customHeight="1" x14ac:dyDescent="0.25">
      <c r="B112" s="25" t="s">
        <v>180</v>
      </c>
      <c r="C112" s="34" t="s">
        <v>412</v>
      </c>
      <c r="D112" s="25" t="s">
        <v>181</v>
      </c>
      <c r="E112" s="25" t="s">
        <v>410</v>
      </c>
      <c r="F112" s="12">
        <v>3</v>
      </c>
      <c r="G112" s="110">
        <v>164.95</v>
      </c>
      <c r="H112" s="110">
        <f t="shared" si="3"/>
        <v>494.84999999999997</v>
      </c>
      <c r="I112" s="25" t="s">
        <v>14</v>
      </c>
      <c r="J112" s="25"/>
      <c r="K112" s="1"/>
      <c r="L112" s="1"/>
      <c r="M112" s="1"/>
      <c r="N112" s="1"/>
      <c r="O112" s="1"/>
      <c r="P112" s="7"/>
      <c r="Q112" s="7"/>
      <c r="R112" s="7"/>
    </row>
    <row r="113" spans="2:18" ht="15.75" customHeight="1" x14ac:dyDescent="0.25">
      <c r="B113" s="25" t="s">
        <v>182</v>
      </c>
      <c r="C113" s="34" t="s">
        <v>412</v>
      </c>
      <c r="D113" s="25" t="s">
        <v>183</v>
      </c>
      <c r="E113" s="25" t="s">
        <v>410</v>
      </c>
      <c r="F113" s="12">
        <v>3</v>
      </c>
      <c r="G113" s="110">
        <v>114.95</v>
      </c>
      <c r="H113" s="110">
        <f t="shared" si="3"/>
        <v>344.85</v>
      </c>
      <c r="I113" s="25" t="s">
        <v>22</v>
      </c>
      <c r="J113" s="25"/>
      <c r="K113" s="1"/>
      <c r="L113" s="1"/>
      <c r="M113" s="1"/>
      <c r="N113" s="1"/>
      <c r="O113" s="1"/>
      <c r="P113" s="7"/>
      <c r="Q113" s="7"/>
      <c r="R113" s="7"/>
    </row>
    <row r="114" spans="2:18" ht="15.75" customHeight="1" x14ac:dyDescent="0.25">
      <c r="B114" s="25" t="s">
        <v>184</v>
      </c>
      <c r="C114" s="34" t="s">
        <v>412</v>
      </c>
      <c r="D114" s="25" t="s">
        <v>185</v>
      </c>
      <c r="E114" s="25" t="s">
        <v>410</v>
      </c>
      <c r="F114" s="12">
        <v>3</v>
      </c>
      <c r="G114" s="110">
        <v>62.95</v>
      </c>
      <c r="H114" s="110">
        <f t="shared" si="3"/>
        <v>188.85000000000002</v>
      </c>
      <c r="I114" s="25" t="s">
        <v>22</v>
      </c>
      <c r="J114" s="25"/>
      <c r="K114" s="1"/>
      <c r="L114" s="1"/>
      <c r="M114" s="1"/>
      <c r="N114" s="1"/>
      <c r="O114" s="1"/>
      <c r="P114" s="7"/>
      <c r="Q114" s="7"/>
      <c r="R114" s="7"/>
    </row>
    <row r="115" spans="2:18" ht="15.75" customHeight="1" x14ac:dyDescent="0.25">
      <c r="B115" s="25" t="s">
        <v>186</v>
      </c>
      <c r="C115" s="34" t="s">
        <v>412</v>
      </c>
      <c r="D115" s="25" t="s">
        <v>187</v>
      </c>
      <c r="E115" s="25" t="s">
        <v>410</v>
      </c>
      <c r="F115" s="12">
        <v>3</v>
      </c>
      <c r="G115" s="110">
        <v>25.95</v>
      </c>
      <c r="H115" s="110">
        <f t="shared" si="3"/>
        <v>77.849999999999994</v>
      </c>
      <c r="I115" s="25" t="s">
        <v>17</v>
      </c>
      <c r="J115" s="25"/>
      <c r="K115" s="1"/>
      <c r="L115" s="1"/>
      <c r="M115" s="1"/>
      <c r="N115" s="1"/>
      <c r="O115" s="1"/>
      <c r="P115" s="7"/>
      <c r="Q115" s="7"/>
      <c r="R115" s="7"/>
    </row>
    <row r="116" spans="2:18" ht="15.75" customHeight="1" x14ac:dyDescent="0.25">
      <c r="B116" s="25" t="s">
        <v>188</v>
      </c>
      <c r="C116" s="34" t="s">
        <v>412</v>
      </c>
      <c r="D116" s="25" t="s">
        <v>454</v>
      </c>
      <c r="E116" s="25" t="s">
        <v>410</v>
      </c>
      <c r="F116" s="12">
        <v>2</v>
      </c>
      <c r="G116" s="110">
        <v>1139.95</v>
      </c>
      <c r="H116" s="110">
        <f t="shared" si="3"/>
        <v>2279.9</v>
      </c>
      <c r="I116" s="25" t="s">
        <v>22</v>
      </c>
      <c r="J116" s="25"/>
      <c r="K116" s="1"/>
      <c r="L116" s="1"/>
      <c r="M116" s="1"/>
      <c r="N116" s="1"/>
      <c r="O116" s="1"/>
      <c r="P116" s="7"/>
      <c r="Q116" s="7"/>
      <c r="R116" s="7"/>
    </row>
    <row r="117" spans="2:18" ht="15.75" customHeight="1" x14ac:dyDescent="0.25">
      <c r="B117" s="25" t="s">
        <v>189</v>
      </c>
      <c r="C117" s="34" t="s">
        <v>412</v>
      </c>
      <c r="D117" s="25" t="s">
        <v>190</v>
      </c>
      <c r="E117" s="25" t="s">
        <v>410</v>
      </c>
      <c r="F117" s="12">
        <v>2</v>
      </c>
      <c r="G117" s="110">
        <v>119.95</v>
      </c>
      <c r="H117" s="110">
        <f t="shared" si="3"/>
        <v>239.9</v>
      </c>
      <c r="I117" s="25" t="s">
        <v>22</v>
      </c>
      <c r="J117" s="25"/>
      <c r="K117" s="1"/>
      <c r="L117" s="1"/>
      <c r="M117" s="1"/>
      <c r="N117" s="1"/>
      <c r="O117" s="1"/>
      <c r="P117" s="7"/>
      <c r="Q117" s="7"/>
      <c r="R117" s="7"/>
    </row>
    <row r="118" spans="2:18" ht="15.75" customHeight="1" x14ac:dyDescent="0.25">
      <c r="B118" s="25" t="s">
        <v>191</v>
      </c>
      <c r="C118" s="34" t="s">
        <v>412</v>
      </c>
      <c r="D118" s="25" t="s">
        <v>192</v>
      </c>
      <c r="E118" s="25" t="s">
        <v>410</v>
      </c>
      <c r="F118" s="12">
        <v>2</v>
      </c>
      <c r="G118" s="110">
        <v>264.95</v>
      </c>
      <c r="H118" s="110">
        <f t="shared" si="3"/>
        <v>529.9</v>
      </c>
      <c r="I118" s="25" t="s">
        <v>22</v>
      </c>
      <c r="J118" s="25"/>
      <c r="K118" s="1"/>
      <c r="L118" s="1"/>
      <c r="M118" s="1"/>
      <c r="N118" s="1"/>
      <c r="O118" s="1"/>
      <c r="P118" s="7"/>
      <c r="Q118" s="7"/>
      <c r="R118" s="7"/>
    </row>
    <row r="119" spans="2:18" ht="15.75" customHeight="1" x14ac:dyDescent="0.25">
      <c r="B119" s="25" t="s">
        <v>193</v>
      </c>
      <c r="C119" s="34" t="s">
        <v>412</v>
      </c>
      <c r="D119" s="25" t="s">
        <v>194</v>
      </c>
      <c r="E119" s="25" t="s">
        <v>410</v>
      </c>
      <c r="F119" s="12">
        <v>2</v>
      </c>
      <c r="G119" s="110">
        <v>204.95</v>
      </c>
      <c r="H119" s="110">
        <f t="shared" si="3"/>
        <v>409.9</v>
      </c>
      <c r="I119" s="25" t="s">
        <v>14</v>
      </c>
      <c r="J119" s="25"/>
      <c r="K119" s="1"/>
      <c r="L119" s="1"/>
      <c r="M119" s="1"/>
      <c r="N119" s="1"/>
      <c r="O119" s="1"/>
      <c r="P119" s="7"/>
      <c r="Q119" s="7"/>
      <c r="R119" s="7"/>
    </row>
    <row r="120" spans="2:18" ht="15.75" customHeight="1" x14ac:dyDescent="0.25">
      <c r="B120" s="25" t="s">
        <v>195</v>
      </c>
      <c r="C120" s="34" t="s">
        <v>412</v>
      </c>
      <c r="D120" s="25" t="s">
        <v>196</v>
      </c>
      <c r="E120" s="25" t="s">
        <v>410</v>
      </c>
      <c r="F120" s="12">
        <v>2</v>
      </c>
      <c r="G120" s="110">
        <v>164.95</v>
      </c>
      <c r="H120" s="110">
        <f t="shared" si="3"/>
        <v>329.9</v>
      </c>
      <c r="I120" s="25" t="s">
        <v>22</v>
      </c>
      <c r="J120" s="25"/>
      <c r="K120" s="1"/>
      <c r="L120" s="1"/>
      <c r="M120" s="1"/>
      <c r="N120" s="1"/>
      <c r="O120" s="1"/>
      <c r="P120" s="7"/>
      <c r="Q120" s="7"/>
      <c r="R120" s="7"/>
    </row>
    <row r="121" spans="2:18" ht="15.75" customHeight="1" x14ac:dyDescent="0.25">
      <c r="B121" s="25" t="s">
        <v>197</v>
      </c>
      <c r="C121" s="34" t="s">
        <v>412</v>
      </c>
      <c r="D121" s="25" t="s">
        <v>198</v>
      </c>
      <c r="E121" s="25" t="s">
        <v>410</v>
      </c>
      <c r="F121" s="12">
        <v>2</v>
      </c>
      <c r="G121" s="110">
        <v>164.95</v>
      </c>
      <c r="H121" s="110">
        <f t="shared" si="3"/>
        <v>329.9</v>
      </c>
      <c r="I121" s="25" t="s">
        <v>22</v>
      </c>
      <c r="J121" s="25"/>
      <c r="K121" s="1"/>
      <c r="L121" s="1"/>
      <c r="M121" s="1"/>
      <c r="N121" s="1"/>
      <c r="O121" s="1"/>
      <c r="P121" s="7"/>
      <c r="Q121" s="7"/>
      <c r="R121" s="7"/>
    </row>
    <row r="122" spans="2:18" ht="15.75" customHeight="1" x14ac:dyDescent="0.25">
      <c r="B122" s="25" t="s">
        <v>199</v>
      </c>
      <c r="C122" s="34" t="s">
        <v>412</v>
      </c>
      <c r="D122" s="25" t="s">
        <v>200</v>
      </c>
      <c r="E122" s="25" t="s">
        <v>410</v>
      </c>
      <c r="F122" s="12">
        <v>2</v>
      </c>
      <c r="G122" s="110">
        <v>33.950000000000003</v>
      </c>
      <c r="H122" s="110">
        <f t="shared" si="3"/>
        <v>67.900000000000006</v>
      </c>
      <c r="I122" s="25" t="s">
        <v>17</v>
      </c>
      <c r="J122" s="25"/>
      <c r="K122" s="1"/>
      <c r="L122" s="1"/>
      <c r="M122" s="1"/>
      <c r="N122" s="1"/>
      <c r="O122" s="1"/>
      <c r="P122" s="7"/>
      <c r="Q122" s="7"/>
      <c r="R122" s="7"/>
    </row>
    <row r="123" spans="2:18" ht="15.75" customHeight="1" x14ac:dyDescent="0.25">
      <c r="B123" s="25" t="s">
        <v>201</v>
      </c>
      <c r="C123" s="34" t="s">
        <v>412</v>
      </c>
      <c r="D123" s="25" t="s">
        <v>202</v>
      </c>
      <c r="E123" s="25" t="s">
        <v>410</v>
      </c>
      <c r="F123" s="12">
        <v>1</v>
      </c>
      <c r="G123" s="110">
        <v>559.95000000000005</v>
      </c>
      <c r="H123" s="110">
        <f t="shared" si="3"/>
        <v>559.95000000000005</v>
      </c>
      <c r="I123" s="25" t="s">
        <v>22</v>
      </c>
      <c r="J123" s="25"/>
      <c r="K123" s="1"/>
      <c r="L123" s="1"/>
      <c r="M123" s="1"/>
      <c r="N123" s="1"/>
      <c r="O123" s="1"/>
      <c r="P123" s="7"/>
      <c r="Q123" s="7"/>
      <c r="R123" s="7"/>
    </row>
    <row r="124" spans="2:18" ht="15.75" customHeight="1" x14ac:dyDescent="0.25">
      <c r="B124" s="25" t="s">
        <v>203</v>
      </c>
      <c r="C124" s="34" t="s">
        <v>412</v>
      </c>
      <c r="D124" s="25" t="s">
        <v>204</v>
      </c>
      <c r="E124" s="34" t="s">
        <v>410</v>
      </c>
      <c r="F124" s="12">
        <v>1</v>
      </c>
      <c r="G124" s="110">
        <v>579.95000000000005</v>
      </c>
      <c r="H124" s="110">
        <f t="shared" si="3"/>
        <v>579.95000000000005</v>
      </c>
      <c r="I124" s="25" t="s">
        <v>22</v>
      </c>
      <c r="J124" s="25"/>
      <c r="K124" s="1"/>
      <c r="L124" s="1"/>
      <c r="M124" s="1"/>
      <c r="N124" s="1"/>
      <c r="O124" s="1"/>
      <c r="P124" s="7"/>
      <c r="Q124" s="7"/>
      <c r="R124" s="7"/>
    </row>
    <row r="125" spans="2:18" ht="15.75" customHeight="1" x14ac:dyDescent="0.25">
      <c r="B125" s="25" t="s">
        <v>205</v>
      </c>
      <c r="C125" s="34" t="s">
        <v>412</v>
      </c>
      <c r="D125" s="25" t="s">
        <v>206</v>
      </c>
      <c r="E125" s="34" t="s">
        <v>410</v>
      </c>
      <c r="F125" s="12">
        <v>1</v>
      </c>
      <c r="G125" s="110">
        <v>599.95000000000005</v>
      </c>
      <c r="H125" s="110">
        <f t="shared" si="3"/>
        <v>599.95000000000005</v>
      </c>
      <c r="I125" s="25" t="s">
        <v>22</v>
      </c>
      <c r="J125" s="25"/>
      <c r="K125" s="1"/>
      <c r="L125" s="1"/>
      <c r="M125" s="1"/>
      <c r="N125" s="1"/>
      <c r="O125" s="1"/>
      <c r="P125" s="7"/>
      <c r="Q125" s="7"/>
      <c r="R125" s="7"/>
    </row>
    <row r="126" spans="2:18" ht="15.75" customHeight="1" x14ac:dyDescent="0.25">
      <c r="B126" s="25" t="s">
        <v>207</v>
      </c>
      <c r="C126" s="34" t="s">
        <v>412</v>
      </c>
      <c r="D126" s="25" t="s">
        <v>208</v>
      </c>
      <c r="E126" s="34" t="s">
        <v>410</v>
      </c>
      <c r="F126" s="12">
        <v>1</v>
      </c>
      <c r="G126" s="110">
        <v>664.95</v>
      </c>
      <c r="H126" s="110">
        <f t="shared" si="3"/>
        <v>664.95</v>
      </c>
      <c r="I126" s="25" t="s">
        <v>22</v>
      </c>
      <c r="J126" s="25"/>
      <c r="K126" s="1"/>
      <c r="L126" s="1"/>
      <c r="M126" s="1"/>
      <c r="N126" s="1"/>
      <c r="O126" s="1"/>
      <c r="P126" s="7"/>
      <c r="Q126" s="7"/>
      <c r="R126" s="7"/>
    </row>
    <row r="127" spans="2:18" ht="15.75" customHeight="1" x14ac:dyDescent="0.25">
      <c r="B127" s="25" t="s">
        <v>209</v>
      </c>
      <c r="C127" s="34" t="s">
        <v>412</v>
      </c>
      <c r="D127" s="25" t="s">
        <v>210</v>
      </c>
      <c r="E127" s="34" t="s">
        <v>410</v>
      </c>
      <c r="F127" s="12">
        <v>1</v>
      </c>
      <c r="G127" s="110">
        <v>679.95</v>
      </c>
      <c r="H127" s="110">
        <f t="shared" si="3"/>
        <v>679.95</v>
      </c>
      <c r="I127" s="25" t="s">
        <v>22</v>
      </c>
      <c r="J127" s="25"/>
      <c r="K127" s="1"/>
      <c r="L127" s="1"/>
      <c r="M127" s="1"/>
      <c r="N127" s="1"/>
      <c r="O127" s="1"/>
      <c r="P127" s="7"/>
      <c r="Q127" s="7"/>
      <c r="R127" s="7"/>
    </row>
    <row r="128" spans="2:18" ht="15.75" customHeight="1" x14ac:dyDescent="0.25">
      <c r="B128" s="25" t="s">
        <v>211</v>
      </c>
      <c r="C128" s="34" t="s">
        <v>412</v>
      </c>
      <c r="D128" s="25" t="s">
        <v>212</v>
      </c>
      <c r="E128" s="34" t="s">
        <v>410</v>
      </c>
      <c r="F128" s="12">
        <v>5</v>
      </c>
      <c r="G128" s="110">
        <v>244.95</v>
      </c>
      <c r="H128" s="110">
        <f t="shared" si="3"/>
        <v>1224.75</v>
      </c>
      <c r="I128" s="25" t="s">
        <v>22</v>
      </c>
      <c r="J128" s="25"/>
      <c r="K128" s="1"/>
      <c r="L128" s="1"/>
      <c r="M128" s="1"/>
      <c r="N128" s="1"/>
      <c r="O128" s="1"/>
      <c r="P128" s="7"/>
      <c r="Q128" s="7"/>
      <c r="R128" s="7"/>
    </row>
    <row r="129" spans="2:18" ht="15.75" customHeight="1" x14ac:dyDescent="0.25">
      <c r="B129" s="25" t="s">
        <v>213</v>
      </c>
      <c r="C129" s="34" t="s">
        <v>412</v>
      </c>
      <c r="D129" s="25" t="s">
        <v>214</v>
      </c>
      <c r="E129" s="34" t="s">
        <v>410</v>
      </c>
      <c r="F129" s="12">
        <v>5</v>
      </c>
      <c r="G129" s="110">
        <v>179.95</v>
      </c>
      <c r="H129" s="110">
        <f t="shared" si="3"/>
        <v>899.75</v>
      </c>
      <c r="I129" s="25" t="s">
        <v>14</v>
      </c>
      <c r="J129" s="25"/>
      <c r="K129" s="1"/>
      <c r="L129" s="1"/>
      <c r="M129" s="1"/>
      <c r="N129" s="1"/>
      <c r="O129" s="1"/>
      <c r="P129" s="7"/>
      <c r="Q129" s="7"/>
      <c r="R129" s="7"/>
    </row>
    <row r="130" spans="2:18" ht="15.75" customHeight="1" x14ac:dyDescent="0.25">
      <c r="B130" s="25" t="s">
        <v>215</v>
      </c>
      <c r="C130" s="34" t="s">
        <v>412</v>
      </c>
      <c r="D130" s="25" t="s">
        <v>216</v>
      </c>
      <c r="E130" s="34" t="s">
        <v>410</v>
      </c>
      <c r="F130" s="12">
        <v>1</v>
      </c>
      <c r="G130" s="110">
        <v>149.94999999999999</v>
      </c>
      <c r="H130" s="110">
        <f t="shared" si="3"/>
        <v>149.94999999999999</v>
      </c>
      <c r="I130" s="25" t="s">
        <v>22</v>
      </c>
      <c r="J130" s="25"/>
      <c r="K130" s="1"/>
      <c r="L130" s="1"/>
      <c r="M130" s="1"/>
      <c r="N130" s="1"/>
      <c r="O130" s="1"/>
      <c r="P130" s="7"/>
      <c r="Q130" s="7"/>
      <c r="R130" s="7"/>
    </row>
    <row r="131" spans="2:18" ht="15.75" customHeight="1" x14ac:dyDescent="0.25">
      <c r="B131" s="25" t="s">
        <v>217</v>
      </c>
      <c r="C131" s="34" t="s">
        <v>412</v>
      </c>
      <c r="D131" s="25" t="s">
        <v>218</v>
      </c>
      <c r="E131" s="34" t="s">
        <v>410</v>
      </c>
      <c r="F131" s="12">
        <v>1</v>
      </c>
      <c r="G131" s="110">
        <v>159.94999999999999</v>
      </c>
      <c r="H131" s="110">
        <f t="shared" si="3"/>
        <v>159.94999999999999</v>
      </c>
      <c r="I131" s="25" t="s">
        <v>22</v>
      </c>
      <c r="J131" s="25"/>
      <c r="K131" s="1"/>
      <c r="L131" s="1"/>
      <c r="M131" s="1"/>
      <c r="N131" s="1"/>
      <c r="O131" s="1"/>
      <c r="P131" s="7"/>
      <c r="Q131" s="7"/>
      <c r="R131" s="7"/>
    </row>
    <row r="132" spans="2:18" ht="15.75" customHeight="1" x14ac:dyDescent="0.25">
      <c r="B132" s="25" t="s">
        <v>219</v>
      </c>
      <c r="C132" s="34" t="s">
        <v>412</v>
      </c>
      <c r="D132" s="25" t="s">
        <v>220</v>
      </c>
      <c r="E132" s="34" t="s">
        <v>410</v>
      </c>
      <c r="F132" s="12">
        <v>1</v>
      </c>
      <c r="G132" s="110">
        <v>179.95</v>
      </c>
      <c r="H132" s="110">
        <f t="shared" si="3"/>
        <v>179.95</v>
      </c>
      <c r="I132" s="25" t="s">
        <v>22</v>
      </c>
      <c r="J132" s="25"/>
      <c r="K132" s="1"/>
      <c r="L132" s="1"/>
      <c r="M132" s="1"/>
      <c r="N132" s="1"/>
      <c r="O132" s="1"/>
      <c r="P132" s="7"/>
      <c r="Q132" s="7"/>
      <c r="R132" s="7"/>
    </row>
    <row r="133" spans="2:18" ht="15.75" customHeight="1" x14ac:dyDescent="0.25">
      <c r="B133" s="25" t="s">
        <v>221</v>
      </c>
      <c r="C133" s="34" t="s">
        <v>412</v>
      </c>
      <c r="D133" s="25" t="s">
        <v>222</v>
      </c>
      <c r="E133" s="34" t="s">
        <v>410</v>
      </c>
      <c r="F133" s="12">
        <v>1</v>
      </c>
      <c r="G133" s="110">
        <v>184.95</v>
      </c>
      <c r="H133" s="110">
        <f t="shared" si="3"/>
        <v>184.95</v>
      </c>
      <c r="I133" s="25" t="s">
        <v>22</v>
      </c>
      <c r="J133" s="25"/>
      <c r="K133" s="1"/>
      <c r="L133" s="1"/>
      <c r="M133" s="1"/>
      <c r="N133" s="1"/>
      <c r="O133" s="1"/>
      <c r="P133" s="7"/>
      <c r="Q133" s="7"/>
      <c r="R133" s="7"/>
    </row>
    <row r="134" spans="2:18" ht="15.75" customHeight="1" x14ac:dyDescent="0.25">
      <c r="B134" s="25" t="s">
        <v>223</v>
      </c>
      <c r="C134" s="34" t="s">
        <v>412</v>
      </c>
      <c r="D134" s="25" t="s">
        <v>224</v>
      </c>
      <c r="E134" s="34" t="s">
        <v>410</v>
      </c>
      <c r="F134" s="12">
        <v>1</v>
      </c>
      <c r="G134" s="110">
        <v>189.95</v>
      </c>
      <c r="H134" s="110">
        <f t="shared" si="3"/>
        <v>189.95</v>
      </c>
      <c r="I134" s="25" t="s">
        <v>22</v>
      </c>
      <c r="J134" s="25"/>
      <c r="K134" s="1"/>
      <c r="L134" s="1"/>
      <c r="M134" s="1"/>
      <c r="N134" s="1"/>
      <c r="O134" s="1"/>
      <c r="P134" s="7"/>
      <c r="Q134" s="7"/>
      <c r="R134" s="7"/>
    </row>
    <row r="135" spans="2:18" ht="15.75" customHeight="1" x14ac:dyDescent="0.25">
      <c r="B135" s="25" t="s">
        <v>225</v>
      </c>
      <c r="C135" s="34" t="s">
        <v>455</v>
      </c>
      <c r="D135" s="25" t="s">
        <v>226</v>
      </c>
      <c r="E135" s="34" t="s">
        <v>410</v>
      </c>
      <c r="F135" s="12">
        <v>5</v>
      </c>
      <c r="G135" s="110">
        <v>14.95</v>
      </c>
      <c r="H135" s="110">
        <f t="shared" si="3"/>
        <v>74.75</v>
      </c>
      <c r="I135" s="25" t="s">
        <v>22</v>
      </c>
      <c r="J135" s="25"/>
      <c r="K135" s="1"/>
      <c r="L135" s="1"/>
      <c r="M135" s="1"/>
      <c r="N135" s="1"/>
      <c r="O135" s="1"/>
      <c r="P135" s="7"/>
      <c r="Q135" s="7"/>
      <c r="R135" s="7"/>
    </row>
    <row r="136" spans="2:18" ht="15.75" customHeight="1" x14ac:dyDescent="0.25">
      <c r="B136" s="25" t="s">
        <v>227</v>
      </c>
      <c r="C136" s="34" t="s">
        <v>412</v>
      </c>
      <c r="D136" s="25" t="s">
        <v>228</v>
      </c>
      <c r="E136" s="34" t="s">
        <v>410</v>
      </c>
      <c r="F136" s="12">
        <v>3</v>
      </c>
      <c r="G136" s="110">
        <v>17.489999999999998</v>
      </c>
      <c r="H136" s="110">
        <f t="shared" si="3"/>
        <v>52.47</v>
      </c>
      <c r="I136" s="25" t="s">
        <v>14</v>
      </c>
      <c r="J136" s="25"/>
      <c r="K136" s="1"/>
      <c r="L136" s="1"/>
      <c r="M136" s="1"/>
      <c r="N136" s="1"/>
      <c r="O136" s="1"/>
      <c r="P136" s="7"/>
      <c r="Q136" s="7"/>
      <c r="R136" s="7"/>
    </row>
    <row r="137" spans="2:18" ht="15.75" customHeight="1" x14ac:dyDescent="0.25">
      <c r="B137" s="25" t="s">
        <v>229</v>
      </c>
      <c r="C137" s="34" t="s">
        <v>412</v>
      </c>
      <c r="D137" s="25" t="s">
        <v>230</v>
      </c>
      <c r="E137" s="34" t="s">
        <v>410</v>
      </c>
      <c r="F137" s="12">
        <v>1</v>
      </c>
      <c r="G137" s="110">
        <v>72.95</v>
      </c>
      <c r="H137" s="110">
        <f t="shared" si="3"/>
        <v>72.95</v>
      </c>
      <c r="I137" s="25" t="s">
        <v>22</v>
      </c>
      <c r="J137" s="25"/>
      <c r="K137" s="1"/>
      <c r="L137" s="1"/>
      <c r="M137" s="1"/>
      <c r="N137" s="1"/>
      <c r="O137" s="1"/>
      <c r="P137" s="7"/>
      <c r="Q137" s="7"/>
      <c r="R137" s="7"/>
    </row>
    <row r="138" spans="2:18" ht="15.75" customHeight="1" x14ac:dyDescent="0.25">
      <c r="B138" s="25" t="s">
        <v>231</v>
      </c>
      <c r="C138" s="34" t="s">
        <v>412</v>
      </c>
      <c r="D138" s="25" t="s">
        <v>232</v>
      </c>
      <c r="E138" s="34" t="s">
        <v>410</v>
      </c>
      <c r="F138" s="12">
        <v>1</v>
      </c>
      <c r="G138" s="110">
        <v>72.95</v>
      </c>
      <c r="H138" s="110">
        <f t="shared" si="3"/>
        <v>72.95</v>
      </c>
      <c r="I138" s="25" t="s">
        <v>22</v>
      </c>
      <c r="J138" s="25"/>
      <c r="K138" s="1"/>
      <c r="L138" s="1"/>
      <c r="M138" s="1"/>
      <c r="N138" s="1"/>
      <c r="O138" s="1"/>
      <c r="P138" s="7"/>
      <c r="Q138" s="7"/>
      <c r="R138" s="7"/>
    </row>
    <row r="139" spans="2:18" ht="15.75" customHeight="1" x14ac:dyDescent="0.25">
      <c r="B139" s="25" t="s">
        <v>233</v>
      </c>
      <c r="C139" s="34" t="s">
        <v>412</v>
      </c>
      <c r="D139" s="25" t="s">
        <v>234</v>
      </c>
      <c r="E139" s="34" t="s">
        <v>410</v>
      </c>
      <c r="F139" s="12">
        <v>1</v>
      </c>
      <c r="G139" s="110">
        <v>79.95</v>
      </c>
      <c r="H139" s="110">
        <f t="shared" si="3"/>
        <v>79.95</v>
      </c>
      <c r="I139" s="25" t="s">
        <v>22</v>
      </c>
      <c r="J139" s="25"/>
      <c r="K139" s="1"/>
      <c r="L139" s="1"/>
      <c r="M139" s="1"/>
      <c r="N139" s="1"/>
      <c r="O139" s="1"/>
      <c r="P139" s="7"/>
      <c r="Q139" s="7"/>
      <c r="R139" s="7"/>
    </row>
    <row r="140" spans="2:18" ht="15.75" customHeight="1" x14ac:dyDescent="0.25">
      <c r="B140" s="25" t="s">
        <v>235</v>
      </c>
      <c r="C140" s="34" t="s">
        <v>412</v>
      </c>
      <c r="D140" s="25" t="s">
        <v>236</v>
      </c>
      <c r="E140" s="34" t="s">
        <v>410</v>
      </c>
      <c r="F140" s="12">
        <v>1</v>
      </c>
      <c r="G140" s="110">
        <v>84.95</v>
      </c>
      <c r="H140" s="110">
        <f t="shared" si="3"/>
        <v>84.95</v>
      </c>
      <c r="I140" s="25" t="s">
        <v>22</v>
      </c>
      <c r="J140" s="25"/>
      <c r="K140" s="1"/>
      <c r="L140" s="1"/>
      <c r="M140" s="1"/>
      <c r="N140" s="1"/>
      <c r="O140" s="1"/>
      <c r="P140" s="7"/>
      <c r="Q140" s="7"/>
      <c r="R140" s="7"/>
    </row>
    <row r="141" spans="2:18" ht="15.75" customHeight="1" x14ac:dyDescent="0.25">
      <c r="B141" s="25" t="s">
        <v>237</v>
      </c>
      <c r="C141" s="34" t="s">
        <v>412</v>
      </c>
      <c r="D141" s="25" t="s">
        <v>238</v>
      </c>
      <c r="E141" s="34" t="s">
        <v>410</v>
      </c>
      <c r="F141" s="12">
        <v>1</v>
      </c>
      <c r="G141" s="110">
        <v>84.95</v>
      </c>
      <c r="H141" s="110">
        <f t="shared" si="3"/>
        <v>84.95</v>
      </c>
      <c r="I141" s="25" t="s">
        <v>22</v>
      </c>
      <c r="J141" s="25"/>
      <c r="K141" s="1"/>
      <c r="L141" s="1"/>
      <c r="M141" s="1"/>
      <c r="N141" s="1"/>
      <c r="O141" s="1"/>
      <c r="P141" s="7"/>
      <c r="Q141" s="7"/>
      <c r="R141" s="7"/>
    </row>
    <row r="142" spans="2:18" ht="15.75" customHeight="1" x14ac:dyDescent="0.25">
      <c r="B142" s="25" t="s">
        <v>239</v>
      </c>
      <c r="C142" s="34" t="s">
        <v>413</v>
      </c>
      <c r="D142" s="25" t="s">
        <v>240</v>
      </c>
      <c r="E142" s="25" t="s">
        <v>410</v>
      </c>
      <c r="F142" s="12">
        <v>3</v>
      </c>
      <c r="G142" s="110">
        <v>529.95000000000005</v>
      </c>
      <c r="H142" s="110">
        <f t="shared" si="3"/>
        <v>1589.8500000000001</v>
      </c>
      <c r="I142" s="25" t="s">
        <v>22</v>
      </c>
      <c r="J142" s="25"/>
      <c r="K142" s="1"/>
      <c r="L142" s="1"/>
      <c r="M142" s="1"/>
      <c r="N142" s="1"/>
      <c r="O142" s="1"/>
      <c r="P142" s="7"/>
      <c r="Q142" s="7"/>
      <c r="R142" s="7"/>
    </row>
    <row r="143" spans="2:18" ht="15.75" customHeight="1" x14ac:dyDescent="0.25">
      <c r="B143" s="19" t="s">
        <v>241</v>
      </c>
      <c r="C143" s="19" t="s">
        <v>457</v>
      </c>
      <c r="D143" s="19" t="s">
        <v>472</v>
      </c>
      <c r="E143" s="19" t="s">
        <v>456</v>
      </c>
      <c r="F143" s="164">
        <v>6</v>
      </c>
      <c r="G143" s="169">
        <v>53.99</v>
      </c>
      <c r="H143" s="169">
        <f t="shared" si="3"/>
        <v>323.94</v>
      </c>
      <c r="I143" s="19" t="s">
        <v>22</v>
      </c>
      <c r="J143" s="25"/>
      <c r="K143" s="1"/>
      <c r="L143" s="1"/>
      <c r="M143" s="1"/>
      <c r="N143" s="1"/>
      <c r="O143" s="1"/>
      <c r="P143" s="7"/>
      <c r="Q143" s="7"/>
      <c r="R143" s="7"/>
    </row>
    <row r="144" spans="2:18" ht="15.75" customHeight="1" x14ac:dyDescent="0.25">
      <c r="B144" s="19" t="s">
        <v>242</v>
      </c>
      <c r="C144" s="19" t="s">
        <v>457</v>
      </c>
      <c r="D144" s="19" t="s">
        <v>473</v>
      </c>
      <c r="E144" s="19" t="s">
        <v>456</v>
      </c>
      <c r="F144" s="164">
        <v>6</v>
      </c>
      <c r="G144" s="169">
        <v>41.49</v>
      </c>
      <c r="H144" s="169">
        <f t="shared" si="3"/>
        <v>248.94</v>
      </c>
      <c r="I144" s="19" t="s">
        <v>22</v>
      </c>
      <c r="J144" s="25"/>
      <c r="K144" s="1"/>
      <c r="L144" s="1"/>
      <c r="M144" s="1"/>
      <c r="N144" s="1"/>
      <c r="O144" s="1"/>
      <c r="P144" s="7"/>
      <c r="Q144" s="7"/>
      <c r="R144" s="7"/>
    </row>
    <row r="145" spans="2:18" ht="15.75" customHeight="1" x14ac:dyDescent="0.25">
      <c r="B145" s="25" t="s">
        <v>243</v>
      </c>
      <c r="C145" s="34" t="s">
        <v>417</v>
      </c>
      <c r="D145" s="25" t="s">
        <v>244</v>
      </c>
      <c r="E145" s="25" t="s">
        <v>410</v>
      </c>
      <c r="F145" s="12">
        <v>3</v>
      </c>
      <c r="G145" s="110">
        <v>40.49</v>
      </c>
      <c r="H145" s="110">
        <f t="shared" si="3"/>
        <v>121.47</v>
      </c>
      <c r="I145" s="25" t="s">
        <v>22</v>
      </c>
      <c r="J145" s="25"/>
      <c r="K145" s="1"/>
      <c r="L145" s="1"/>
      <c r="M145" s="1"/>
      <c r="N145" s="1"/>
      <c r="O145" s="1"/>
      <c r="P145" s="7"/>
      <c r="Q145" s="7"/>
      <c r="R145" s="7"/>
    </row>
    <row r="146" spans="2:18" ht="15.75" customHeight="1" x14ac:dyDescent="0.25">
      <c r="B146" s="25" t="s">
        <v>245</v>
      </c>
      <c r="C146" s="34" t="s">
        <v>417</v>
      </c>
      <c r="D146" s="25" t="s">
        <v>246</v>
      </c>
      <c r="E146" s="25" t="s">
        <v>410</v>
      </c>
      <c r="F146" s="12">
        <v>3</v>
      </c>
      <c r="G146" s="110">
        <v>46.95</v>
      </c>
      <c r="H146" s="110">
        <f t="shared" si="3"/>
        <v>140.85000000000002</v>
      </c>
      <c r="I146" s="25" t="s">
        <v>22</v>
      </c>
      <c r="J146" s="25"/>
      <c r="K146" s="1"/>
      <c r="L146" s="1"/>
      <c r="M146" s="1"/>
      <c r="N146" s="1"/>
      <c r="O146" s="1"/>
      <c r="P146" s="7"/>
      <c r="Q146" s="7"/>
      <c r="R146" s="7"/>
    </row>
    <row r="147" spans="2:18" ht="15.75" customHeight="1" x14ac:dyDescent="0.25">
      <c r="B147" s="25" t="s">
        <v>247</v>
      </c>
      <c r="C147" s="34" t="s">
        <v>417</v>
      </c>
      <c r="D147" s="25" t="s">
        <v>248</v>
      </c>
      <c r="E147" s="34" t="s">
        <v>410</v>
      </c>
      <c r="F147" s="12">
        <v>3</v>
      </c>
      <c r="G147" s="110">
        <v>46.95</v>
      </c>
      <c r="H147" s="110">
        <f t="shared" si="3"/>
        <v>140.85000000000002</v>
      </c>
      <c r="I147" s="25" t="s">
        <v>22</v>
      </c>
      <c r="J147" s="25"/>
      <c r="K147" s="1"/>
      <c r="L147" s="1"/>
      <c r="M147" s="1"/>
      <c r="N147" s="1"/>
      <c r="O147" s="1"/>
      <c r="P147" s="7"/>
      <c r="Q147" s="7"/>
      <c r="R147" s="7"/>
    </row>
    <row r="148" spans="2:18" ht="15.75" customHeight="1" x14ac:dyDescent="0.25">
      <c r="B148" s="25" t="s">
        <v>249</v>
      </c>
      <c r="C148" s="34" t="s">
        <v>417</v>
      </c>
      <c r="D148" s="25" t="s">
        <v>250</v>
      </c>
      <c r="E148" s="34" t="s">
        <v>410</v>
      </c>
      <c r="F148" s="12">
        <v>3</v>
      </c>
      <c r="G148" s="110">
        <v>55.95</v>
      </c>
      <c r="H148" s="110">
        <f t="shared" si="3"/>
        <v>167.85000000000002</v>
      </c>
      <c r="I148" s="25" t="s">
        <v>22</v>
      </c>
      <c r="J148" s="25"/>
      <c r="K148" s="1"/>
      <c r="L148" s="1"/>
      <c r="M148" s="1"/>
      <c r="N148" s="1"/>
      <c r="O148" s="1"/>
      <c r="P148" s="7"/>
      <c r="Q148" s="7"/>
      <c r="R148" s="7"/>
    </row>
    <row r="149" spans="2:18" ht="15.75" customHeight="1" x14ac:dyDescent="0.25">
      <c r="B149" s="25" t="s">
        <v>251</v>
      </c>
      <c r="C149" s="34" t="s">
        <v>417</v>
      </c>
      <c r="D149" s="25" t="s">
        <v>252</v>
      </c>
      <c r="E149" s="34" t="s">
        <v>410</v>
      </c>
      <c r="F149" s="12">
        <v>3</v>
      </c>
      <c r="G149" s="110">
        <v>50.95</v>
      </c>
      <c r="H149" s="110">
        <f t="shared" si="3"/>
        <v>152.85000000000002</v>
      </c>
      <c r="I149" s="25" t="s">
        <v>22</v>
      </c>
      <c r="J149" s="25"/>
      <c r="K149" s="1"/>
      <c r="L149" s="1"/>
      <c r="M149" s="1"/>
      <c r="N149" s="1"/>
      <c r="O149" s="1"/>
      <c r="P149" s="7"/>
      <c r="Q149" s="7"/>
      <c r="R149" s="7"/>
    </row>
    <row r="150" spans="2:18" ht="15.75" customHeight="1" x14ac:dyDescent="0.25">
      <c r="B150" s="25" t="s">
        <v>253</v>
      </c>
      <c r="C150" s="34" t="s">
        <v>457</v>
      </c>
      <c r="D150" s="25" t="s">
        <v>254</v>
      </c>
      <c r="E150" s="34" t="s">
        <v>410</v>
      </c>
      <c r="F150" s="12">
        <v>4</v>
      </c>
      <c r="G150" s="110">
        <v>12.49</v>
      </c>
      <c r="H150" s="110">
        <f t="shared" si="3"/>
        <v>49.96</v>
      </c>
      <c r="I150" s="25" t="s">
        <v>22</v>
      </c>
      <c r="J150" s="25"/>
      <c r="K150" s="1"/>
      <c r="L150" s="1"/>
      <c r="M150" s="1"/>
      <c r="N150" s="1"/>
      <c r="O150" s="1"/>
      <c r="P150" s="7"/>
      <c r="Q150" s="7"/>
      <c r="R150" s="7"/>
    </row>
    <row r="151" spans="2:18" ht="15.75" customHeight="1" x14ac:dyDescent="0.25">
      <c r="B151" s="25" t="s">
        <v>255</v>
      </c>
      <c r="C151" s="34" t="s">
        <v>457</v>
      </c>
      <c r="D151" s="25" t="s">
        <v>256</v>
      </c>
      <c r="E151" s="34" t="s">
        <v>410</v>
      </c>
      <c r="F151" s="12">
        <v>4</v>
      </c>
      <c r="G151" s="110">
        <v>12.95</v>
      </c>
      <c r="H151" s="110">
        <f t="shared" si="3"/>
        <v>51.8</v>
      </c>
      <c r="I151" s="25" t="s">
        <v>22</v>
      </c>
      <c r="J151" s="25"/>
      <c r="K151" s="1"/>
      <c r="L151" s="1"/>
      <c r="M151" s="1"/>
      <c r="N151" s="1"/>
      <c r="O151" s="1"/>
      <c r="P151" s="7"/>
      <c r="Q151" s="7"/>
      <c r="R151" s="7"/>
    </row>
    <row r="152" spans="2:18" ht="15.75" customHeight="1" x14ac:dyDescent="0.25">
      <c r="B152" s="25" t="s">
        <v>257</v>
      </c>
      <c r="C152" s="34" t="s">
        <v>457</v>
      </c>
      <c r="D152" s="25" t="s">
        <v>258</v>
      </c>
      <c r="E152" s="34" t="s">
        <v>410</v>
      </c>
      <c r="F152" s="12">
        <v>4</v>
      </c>
      <c r="G152" s="110">
        <v>14.49</v>
      </c>
      <c r="H152" s="110">
        <f t="shared" si="3"/>
        <v>57.96</v>
      </c>
      <c r="I152" s="25" t="s">
        <v>22</v>
      </c>
      <c r="J152" s="25"/>
      <c r="K152" s="1"/>
      <c r="L152" s="1"/>
      <c r="M152" s="1"/>
      <c r="N152" s="1"/>
      <c r="O152" s="1"/>
      <c r="P152" s="7"/>
      <c r="Q152" s="7"/>
      <c r="R152" s="7"/>
    </row>
    <row r="153" spans="2:18" ht="15.75" customHeight="1" x14ac:dyDescent="0.25">
      <c r="B153" s="25" t="s">
        <v>259</v>
      </c>
      <c r="C153" s="34" t="s">
        <v>457</v>
      </c>
      <c r="D153" s="25" t="s">
        <v>260</v>
      </c>
      <c r="E153" s="34" t="s">
        <v>410</v>
      </c>
      <c r="F153" s="12">
        <v>4</v>
      </c>
      <c r="G153" s="110">
        <v>14.95</v>
      </c>
      <c r="H153" s="110">
        <f t="shared" si="3"/>
        <v>59.8</v>
      </c>
      <c r="I153" s="25" t="s">
        <v>22</v>
      </c>
      <c r="J153" s="25"/>
      <c r="K153" s="1"/>
      <c r="L153" s="1"/>
      <c r="M153" s="1"/>
      <c r="N153" s="1"/>
      <c r="O153" s="1"/>
      <c r="P153" s="7"/>
      <c r="Q153" s="7"/>
      <c r="R153" s="7"/>
    </row>
    <row r="154" spans="2:18" ht="15.75" customHeight="1" x14ac:dyDescent="0.25">
      <c r="B154" s="25" t="s">
        <v>261</v>
      </c>
      <c r="C154" s="34" t="s">
        <v>457</v>
      </c>
      <c r="D154" s="25" t="s">
        <v>262</v>
      </c>
      <c r="E154" s="34" t="s">
        <v>410</v>
      </c>
      <c r="F154" s="12">
        <v>4</v>
      </c>
      <c r="G154" s="110">
        <v>15.95</v>
      </c>
      <c r="H154" s="110">
        <f t="shared" si="3"/>
        <v>63.8</v>
      </c>
      <c r="I154" s="25" t="s">
        <v>22</v>
      </c>
      <c r="J154" s="25"/>
      <c r="K154" s="1"/>
      <c r="L154" s="1"/>
      <c r="M154" s="1"/>
      <c r="N154" s="1"/>
      <c r="O154" s="1"/>
      <c r="P154" s="7"/>
      <c r="Q154" s="7"/>
      <c r="R154" s="7"/>
    </row>
    <row r="155" spans="2:18" ht="15.75" customHeight="1" x14ac:dyDescent="0.25">
      <c r="B155" s="25"/>
      <c r="C155" s="34"/>
      <c r="D155" s="25"/>
      <c r="E155" s="25"/>
      <c r="F155" s="12"/>
      <c r="G155" s="110"/>
      <c r="H155" s="110"/>
      <c r="I155" s="25"/>
      <c r="J155" s="25"/>
      <c r="K155" s="1"/>
      <c r="L155" s="1"/>
      <c r="M155" s="1"/>
      <c r="N155" s="1"/>
      <c r="O155" s="1"/>
      <c r="P155" s="7"/>
      <c r="Q155" s="7"/>
      <c r="R155" s="7"/>
    </row>
    <row r="156" spans="2:18" s="166" customFormat="1" ht="15.75" customHeight="1" x14ac:dyDescent="0.25">
      <c r="B156" s="19" t="s">
        <v>263</v>
      </c>
      <c r="C156" s="19" t="s">
        <v>474</v>
      </c>
      <c r="D156" s="19" t="s">
        <v>264</v>
      </c>
      <c r="E156" s="19" t="s">
        <v>410</v>
      </c>
      <c r="F156" s="164">
        <v>36</v>
      </c>
      <c r="G156" s="169">
        <v>11.99</v>
      </c>
      <c r="H156" s="169">
        <v>431.64</v>
      </c>
      <c r="I156" s="19" t="s">
        <v>22</v>
      </c>
      <c r="J156" s="19"/>
      <c r="K156" s="167"/>
      <c r="L156" s="167"/>
      <c r="M156" s="167"/>
      <c r="N156" s="167"/>
      <c r="O156" s="167"/>
      <c r="P156" s="143"/>
      <c r="Q156" s="143"/>
      <c r="R156" s="143"/>
    </row>
    <row r="157" spans="2:18" s="166" customFormat="1" ht="15.75" customHeight="1" x14ac:dyDescent="0.25">
      <c r="B157" s="19" t="s">
        <v>265</v>
      </c>
      <c r="C157" s="19" t="s">
        <v>475</v>
      </c>
      <c r="D157" s="19" t="s">
        <v>266</v>
      </c>
      <c r="E157" s="19" t="s">
        <v>410</v>
      </c>
      <c r="F157" s="164">
        <v>10</v>
      </c>
      <c r="G157" s="169">
        <v>37.950000000000003</v>
      </c>
      <c r="H157" s="169">
        <v>379.5</v>
      </c>
      <c r="I157" s="19" t="s">
        <v>22</v>
      </c>
      <c r="J157" s="19"/>
      <c r="K157" s="167"/>
      <c r="L157" s="167"/>
      <c r="M157" s="167"/>
      <c r="N157" s="167"/>
      <c r="O157" s="167"/>
      <c r="P157" s="143"/>
      <c r="Q157" s="143"/>
      <c r="R157" s="143"/>
    </row>
    <row r="158" spans="2:18" s="166" customFormat="1" ht="15.75" customHeight="1" x14ac:dyDescent="0.25">
      <c r="B158" s="19" t="s">
        <v>267</v>
      </c>
      <c r="C158" s="19" t="s">
        <v>476</v>
      </c>
      <c r="D158" s="19" t="s">
        <v>268</v>
      </c>
      <c r="E158" s="19" t="s">
        <v>410</v>
      </c>
      <c r="F158" s="164">
        <v>6</v>
      </c>
      <c r="G158" s="169">
        <v>203</v>
      </c>
      <c r="H158" s="169">
        <v>1218</v>
      </c>
      <c r="I158" s="19" t="s">
        <v>22</v>
      </c>
      <c r="J158" s="19"/>
      <c r="K158" s="167"/>
      <c r="L158" s="167"/>
      <c r="M158" s="167"/>
      <c r="N158" s="167"/>
      <c r="O158" s="167"/>
      <c r="P158" s="143"/>
      <c r="Q158" s="143"/>
      <c r="R158" s="143"/>
    </row>
    <row r="159" spans="2:18" s="166" customFormat="1" ht="15.75" customHeight="1" x14ac:dyDescent="0.25">
      <c r="B159" s="19" t="s">
        <v>269</v>
      </c>
      <c r="C159" s="19" t="s">
        <v>477</v>
      </c>
      <c r="D159" s="19" t="s">
        <v>270</v>
      </c>
      <c r="E159" s="19" t="s">
        <v>410</v>
      </c>
      <c r="F159" s="164">
        <v>1</v>
      </c>
      <c r="G159" s="169">
        <v>230</v>
      </c>
      <c r="H159" s="169">
        <v>230</v>
      </c>
      <c r="I159" s="19" t="s">
        <v>22</v>
      </c>
      <c r="J159" s="19"/>
      <c r="K159" s="167"/>
      <c r="L159" s="167"/>
      <c r="M159" s="167"/>
      <c r="N159" s="167"/>
      <c r="O159" s="167"/>
      <c r="P159" s="143"/>
      <c r="Q159" s="143"/>
      <c r="R159" s="143"/>
    </row>
    <row r="160" spans="2:18" s="166" customFormat="1" ht="15.75" customHeight="1" x14ac:dyDescent="0.25">
      <c r="B160" s="19" t="s">
        <v>271</v>
      </c>
      <c r="C160" s="19" t="s">
        <v>477</v>
      </c>
      <c r="D160" s="19" t="s">
        <v>272</v>
      </c>
      <c r="E160" s="19" t="s">
        <v>410</v>
      </c>
      <c r="F160" s="164">
        <v>1</v>
      </c>
      <c r="G160" s="169">
        <v>230</v>
      </c>
      <c r="H160" s="169">
        <v>230</v>
      </c>
      <c r="I160" s="19" t="s">
        <v>22</v>
      </c>
      <c r="J160" s="19"/>
      <c r="K160" s="167"/>
      <c r="L160" s="167"/>
      <c r="M160" s="167"/>
      <c r="N160" s="167"/>
      <c r="O160" s="167"/>
      <c r="P160" s="143"/>
      <c r="Q160" s="143"/>
      <c r="R160" s="143"/>
    </row>
    <row r="161" spans="2:18" s="166" customFormat="1" ht="15.75" customHeight="1" x14ac:dyDescent="0.25">
      <c r="B161" s="19" t="s">
        <v>273</v>
      </c>
      <c r="C161" s="19" t="s">
        <v>461</v>
      </c>
      <c r="D161" s="19" t="s">
        <v>274</v>
      </c>
      <c r="E161" s="19" t="s">
        <v>410</v>
      </c>
      <c r="F161" s="164">
        <v>1</v>
      </c>
      <c r="G161" s="169">
        <v>858.95</v>
      </c>
      <c r="H161" s="169">
        <v>858.95</v>
      </c>
      <c r="I161" s="19" t="s">
        <v>22</v>
      </c>
      <c r="J161" s="19"/>
      <c r="K161" s="167"/>
      <c r="L161" s="167"/>
      <c r="M161" s="167"/>
      <c r="N161" s="167"/>
      <c r="O161" s="167"/>
      <c r="P161" s="143"/>
      <c r="Q161" s="143"/>
      <c r="R161" s="143"/>
    </row>
    <row r="162" spans="2:18" s="166" customFormat="1" ht="15.75" customHeight="1" x14ac:dyDescent="0.25">
      <c r="B162" s="19" t="s">
        <v>275</v>
      </c>
      <c r="C162" s="19" t="s">
        <v>265</v>
      </c>
      <c r="D162" s="19" t="s">
        <v>276</v>
      </c>
      <c r="E162" s="19" t="s">
        <v>410</v>
      </c>
      <c r="F162" s="164">
        <v>36</v>
      </c>
      <c r="G162" s="169">
        <v>35.950000000000003</v>
      </c>
      <c r="H162" s="169">
        <v>1294.2</v>
      </c>
      <c r="I162" s="19" t="s">
        <v>17</v>
      </c>
      <c r="J162" s="19"/>
      <c r="K162" s="167"/>
      <c r="L162" s="167"/>
      <c r="M162" s="167"/>
      <c r="N162" s="167"/>
      <c r="O162" s="167"/>
      <c r="P162" s="143"/>
      <c r="Q162" s="143"/>
      <c r="R162" s="143"/>
    </row>
    <row r="163" spans="2:18" s="166" customFormat="1" ht="15.75" customHeight="1" x14ac:dyDescent="0.25">
      <c r="B163" s="19" t="s">
        <v>277</v>
      </c>
      <c r="C163" s="19" t="s">
        <v>265</v>
      </c>
      <c r="D163" s="19" t="s">
        <v>278</v>
      </c>
      <c r="E163" s="19" t="s">
        <v>410</v>
      </c>
      <c r="F163" s="164">
        <v>36</v>
      </c>
      <c r="G163" s="169">
        <v>35.950000000000003</v>
      </c>
      <c r="H163" s="169">
        <v>1294.2</v>
      </c>
      <c r="I163" s="19" t="s">
        <v>22</v>
      </c>
      <c r="J163" s="19"/>
      <c r="K163" s="167"/>
      <c r="L163" s="167"/>
      <c r="M163" s="167"/>
      <c r="N163" s="167"/>
      <c r="O163" s="167"/>
      <c r="P163" s="143"/>
      <c r="Q163" s="143"/>
      <c r="R163" s="143"/>
    </row>
    <row r="164" spans="2:18" s="166" customFormat="1" ht="15.75" customHeight="1" x14ac:dyDescent="0.25">
      <c r="B164" s="19" t="s">
        <v>478</v>
      </c>
      <c r="C164" s="19" t="s">
        <v>479</v>
      </c>
      <c r="D164" s="19" t="s">
        <v>480</v>
      </c>
      <c r="E164" s="19" t="s">
        <v>410</v>
      </c>
      <c r="F164" s="164">
        <v>1</v>
      </c>
      <c r="G164" s="169">
        <v>8000</v>
      </c>
      <c r="H164" s="169">
        <v>8000</v>
      </c>
      <c r="I164" s="19" t="s">
        <v>22</v>
      </c>
      <c r="J164" s="19"/>
      <c r="K164" s="167"/>
      <c r="L164" s="167"/>
      <c r="M164" s="167"/>
      <c r="N164" s="167"/>
      <c r="O164" s="167"/>
    </row>
    <row r="165" spans="2:18" s="166" customFormat="1" ht="15.75" customHeight="1" x14ac:dyDescent="0.25">
      <c r="B165" s="19" t="s">
        <v>481</v>
      </c>
      <c r="C165" s="19" t="s">
        <v>482</v>
      </c>
      <c r="D165" s="19" t="s">
        <v>483</v>
      </c>
      <c r="E165" s="19" t="s">
        <v>410</v>
      </c>
      <c r="F165" s="164">
        <v>2</v>
      </c>
      <c r="G165" s="169">
        <v>935</v>
      </c>
      <c r="H165" s="169">
        <v>1870</v>
      </c>
      <c r="I165" s="19" t="s">
        <v>22</v>
      </c>
      <c r="J165" s="19"/>
      <c r="K165" s="167"/>
      <c r="L165" s="167"/>
      <c r="M165" s="167"/>
      <c r="N165" s="167"/>
      <c r="O165" s="167"/>
    </row>
    <row r="166" spans="2:18" ht="15.75" customHeight="1" x14ac:dyDescent="0.25">
      <c r="B166" s="139"/>
      <c r="C166" s="139"/>
      <c r="D166" s="139"/>
      <c r="E166" s="139"/>
      <c r="F166" s="10"/>
      <c r="G166" s="148"/>
      <c r="H166" s="148"/>
      <c r="I166" s="139"/>
      <c r="J166" s="139"/>
      <c r="K166" s="1"/>
      <c r="L166" s="1"/>
      <c r="M166" s="1"/>
      <c r="N166" s="1"/>
      <c r="O166" s="1"/>
      <c r="P166" s="7"/>
      <c r="Q166" s="7"/>
      <c r="R166" s="7"/>
    </row>
    <row r="167" spans="2:18" s="166" customFormat="1" ht="15.75" customHeight="1" x14ac:dyDescent="0.25">
      <c r="B167" s="19" t="s">
        <v>279</v>
      </c>
      <c r="C167" s="19" t="s">
        <v>484</v>
      </c>
      <c r="D167" s="19" t="s">
        <v>280</v>
      </c>
      <c r="E167" s="19" t="s">
        <v>485</v>
      </c>
      <c r="F167" s="164">
        <v>40</v>
      </c>
      <c r="G167" s="169">
        <v>5.99</v>
      </c>
      <c r="H167" s="169">
        <f>SUM(F167*G167)</f>
        <v>239.60000000000002</v>
      </c>
      <c r="I167" s="19" t="s">
        <v>14</v>
      </c>
      <c r="J167" s="19"/>
      <c r="K167" s="167"/>
      <c r="L167" s="167"/>
      <c r="M167" s="167"/>
      <c r="N167" s="167"/>
      <c r="O167" s="167"/>
      <c r="P167" s="143"/>
      <c r="Q167" s="143"/>
      <c r="R167" s="143"/>
    </row>
    <row r="168" spans="2:18" ht="15.75" customHeight="1" x14ac:dyDescent="0.25">
      <c r="B168" s="25" t="s">
        <v>281</v>
      </c>
      <c r="C168" s="34"/>
      <c r="D168" s="25" t="s">
        <v>282</v>
      </c>
      <c r="E168" s="25"/>
      <c r="F168" s="12">
        <v>1</v>
      </c>
      <c r="G168" s="110">
        <v>149.9</v>
      </c>
      <c r="H168" s="110">
        <f>SUM(G168*F168)</f>
        <v>149.9</v>
      </c>
      <c r="I168" s="25" t="s">
        <v>14</v>
      </c>
      <c r="J168" s="25"/>
      <c r="K168" s="1"/>
      <c r="L168" s="1"/>
      <c r="M168" s="1"/>
      <c r="N168" s="1"/>
      <c r="O168" s="1"/>
      <c r="P168" s="7"/>
      <c r="Q168" s="7"/>
      <c r="R168" s="7"/>
    </row>
    <row r="169" spans="2:18" s="166" customFormat="1" ht="15.75" customHeight="1" x14ac:dyDescent="0.25">
      <c r="B169" s="19" t="s">
        <v>283</v>
      </c>
      <c r="C169" s="19"/>
      <c r="D169" s="19" t="s">
        <v>284</v>
      </c>
      <c r="E169" s="19"/>
      <c r="F169" s="164">
        <v>2</v>
      </c>
      <c r="G169" s="169"/>
      <c r="H169" s="169"/>
      <c r="I169" s="19" t="s">
        <v>14</v>
      </c>
      <c r="J169" s="19"/>
      <c r="K169" s="167"/>
      <c r="L169" s="167"/>
      <c r="M169" s="167"/>
      <c r="N169" s="167"/>
      <c r="O169" s="167"/>
      <c r="P169" s="143"/>
      <c r="Q169" s="143"/>
      <c r="R169" s="143"/>
    </row>
    <row r="170" spans="2:18" s="166" customFormat="1" ht="15.75" customHeight="1" x14ac:dyDescent="0.25">
      <c r="B170" s="19" t="s">
        <v>285</v>
      </c>
      <c r="C170" s="19" t="s">
        <v>475</v>
      </c>
      <c r="D170" s="19" t="s">
        <v>287</v>
      </c>
      <c r="E170" s="19" t="s">
        <v>486</v>
      </c>
      <c r="F170" s="164">
        <v>1</v>
      </c>
      <c r="G170" s="169">
        <v>2204</v>
      </c>
      <c r="H170" s="169">
        <v>2204</v>
      </c>
      <c r="I170" s="19" t="s">
        <v>22</v>
      </c>
      <c r="J170" s="19"/>
      <c r="K170" s="167"/>
      <c r="L170" s="167"/>
      <c r="M170" s="167"/>
      <c r="N170" s="167"/>
      <c r="O170" s="167"/>
      <c r="P170" s="143"/>
      <c r="Q170" s="143"/>
      <c r="R170" s="143"/>
    </row>
    <row r="171" spans="2:18" s="166" customFormat="1" ht="15.75" customHeight="1" x14ac:dyDescent="0.25">
      <c r="B171" s="19" t="s">
        <v>286</v>
      </c>
      <c r="C171" s="19" t="s">
        <v>487</v>
      </c>
      <c r="D171" s="19" t="s">
        <v>488</v>
      </c>
      <c r="E171" s="19" t="s">
        <v>489</v>
      </c>
      <c r="F171" s="164">
        <v>1</v>
      </c>
      <c r="G171" s="169">
        <v>1300</v>
      </c>
      <c r="H171" s="169">
        <v>1300</v>
      </c>
      <c r="I171" s="19" t="s">
        <v>22</v>
      </c>
      <c r="J171" s="19"/>
      <c r="K171" s="167"/>
      <c r="L171" s="167"/>
      <c r="M171" s="167"/>
      <c r="N171" s="167"/>
      <c r="O171" s="167"/>
      <c r="P171" s="143"/>
      <c r="Q171" s="143"/>
      <c r="R171" s="143"/>
    </row>
    <row r="172" spans="2:18" s="166" customFormat="1" ht="15.75" customHeight="1" x14ac:dyDescent="0.25">
      <c r="B172" s="19" t="s">
        <v>288</v>
      </c>
      <c r="C172" s="146" t="s">
        <v>474</v>
      </c>
      <c r="D172" s="146" t="s">
        <v>290</v>
      </c>
      <c r="E172" s="146" t="s">
        <v>410</v>
      </c>
      <c r="F172" s="172">
        <v>1</v>
      </c>
      <c r="G172" s="173">
        <v>10549.97</v>
      </c>
      <c r="H172" s="173">
        <v>10549.97</v>
      </c>
      <c r="I172" s="146" t="s">
        <v>22</v>
      </c>
      <c r="J172" s="19"/>
      <c r="K172" s="167"/>
      <c r="L172" s="167"/>
      <c r="M172" s="167"/>
      <c r="N172" s="167"/>
      <c r="O172" s="167"/>
      <c r="P172" s="143"/>
      <c r="Q172" s="143"/>
      <c r="R172" s="143"/>
    </row>
    <row r="173" spans="2:18" s="166" customFormat="1" ht="15.75" customHeight="1" x14ac:dyDescent="0.25">
      <c r="B173" s="146" t="s">
        <v>289</v>
      </c>
      <c r="C173" s="19" t="s">
        <v>490</v>
      </c>
      <c r="D173" s="174" t="s">
        <v>491</v>
      </c>
      <c r="E173" s="19" t="s">
        <v>410</v>
      </c>
      <c r="F173" s="164">
        <v>1</v>
      </c>
      <c r="G173" s="169">
        <v>81.94</v>
      </c>
      <c r="H173" s="169">
        <v>81.94</v>
      </c>
      <c r="I173" s="19" t="s">
        <v>22</v>
      </c>
      <c r="J173" s="146"/>
      <c r="K173" s="167"/>
      <c r="L173" s="167"/>
      <c r="M173" s="167"/>
      <c r="N173" s="167"/>
      <c r="O173" s="167"/>
      <c r="P173" s="143"/>
      <c r="Q173" s="143"/>
      <c r="R173" s="143"/>
    </row>
    <row r="174" spans="2:18" s="166" customFormat="1" x14ac:dyDescent="0.25">
      <c r="B174" s="19" t="s">
        <v>492</v>
      </c>
      <c r="C174" s="19" t="s">
        <v>493</v>
      </c>
      <c r="D174" s="175" t="s">
        <v>494</v>
      </c>
      <c r="E174" s="19" t="s">
        <v>495</v>
      </c>
      <c r="F174" s="164">
        <v>1</v>
      </c>
      <c r="G174" s="169">
        <v>164.99</v>
      </c>
      <c r="H174" s="169">
        <v>164.99</v>
      </c>
      <c r="I174" s="19" t="s">
        <v>22</v>
      </c>
      <c r="J174" s="19"/>
      <c r="K174" s="167"/>
      <c r="L174" s="167"/>
      <c r="M174" s="167"/>
      <c r="N174" s="167"/>
      <c r="O174" s="167"/>
    </row>
    <row r="175" spans="2:18" s="166" customFormat="1" ht="15.75" customHeight="1" x14ac:dyDescent="0.25">
      <c r="B175" s="19" t="s">
        <v>496</v>
      </c>
      <c r="C175" s="19" t="s">
        <v>407</v>
      </c>
      <c r="D175" s="175" t="s">
        <v>497</v>
      </c>
      <c r="E175" s="19" t="s">
        <v>410</v>
      </c>
      <c r="F175" s="164">
        <v>1</v>
      </c>
      <c r="G175" s="169">
        <v>1500</v>
      </c>
      <c r="H175" s="169">
        <v>1500</v>
      </c>
      <c r="I175" s="19" t="s">
        <v>22</v>
      </c>
      <c r="J175" s="19"/>
      <c r="K175" s="167"/>
      <c r="L175" s="167"/>
      <c r="M175" s="167"/>
      <c r="N175" s="167"/>
      <c r="O175" s="167"/>
    </row>
    <row r="176" spans="2:18" s="166" customFormat="1" ht="15.75" customHeight="1" x14ac:dyDescent="0.25">
      <c r="B176" s="19" t="s">
        <v>498</v>
      </c>
      <c r="C176" s="19" t="s">
        <v>474</v>
      </c>
      <c r="D176" s="19" t="s">
        <v>499</v>
      </c>
      <c r="E176" s="19" t="s">
        <v>410</v>
      </c>
      <c r="F176" s="164">
        <v>1</v>
      </c>
      <c r="G176" s="169">
        <v>1869.99</v>
      </c>
      <c r="H176" s="169">
        <v>1869.99</v>
      </c>
      <c r="I176" s="19" t="s">
        <v>22</v>
      </c>
      <c r="J176" s="19"/>
      <c r="K176" s="167"/>
      <c r="L176" s="167"/>
      <c r="M176" s="167"/>
      <c r="N176" s="167"/>
      <c r="O176" s="167"/>
    </row>
    <row r="177" spans="1:18" ht="15.75" customHeight="1" x14ac:dyDescent="0.25">
      <c r="B177" s="48"/>
      <c r="C177" s="48"/>
      <c r="D177" s="48"/>
      <c r="E177" s="48"/>
      <c r="F177" s="49"/>
      <c r="G177" s="151"/>
      <c r="H177" s="151"/>
      <c r="I177" s="48"/>
      <c r="J177" s="48"/>
      <c r="K177" s="1"/>
      <c r="L177" s="1"/>
      <c r="M177" s="1"/>
      <c r="N177" s="1"/>
      <c r="O177" s="1"/>
      <c r="P177" s="7"/>
      <c r="Q177" s="7"/>
      <c r="R177" s="7"/>
    </row>
    <row r="178" spans="1:18" ht="30" customHeight="1" x14ac:dyDescent="0.25">
      <c r="B178" s="152" t="s">
        <v>291</v>
      </c>
      <c r="C178" s="152"/>
      <c r="D178" s="152" t="s">
        <v>292</v>
      </c>
      <c r="E178" s="152"/>
      <c r="F178" s="153" t="s">
        <v>293</v>
      </c>
      <c r="G178" s="154">
        <v>499.99</v>
      </c>
      <c r="H178" s="155" t="s">
        <v>459</v>
      </c>
      <c r="I178" s="152" t="s">
        <v>14</v>
      </c>
      <c r="J178" s="152" t="s">
        <v>500</v>
      </c>
      <c r="K178" s="1"/>
      <c r="L178" s="1"/>
      <c r="M178" s="1"/>
      <c r="N178" s="1"/>
      <c r="O178" s="1"/>
      <c r="P178" s="7"/>
      <c r="Q178" s="7"/>
      <c r="R178" s="7"/>
    </row>
    <row r="179" spans="1:18" x14ac:dyDescent="0.25">
      <c r="B179" s="1"/>
      <c r="C179" s="99"/>
      <c r="D179" s="1"/>
      <c r="E179" s="29"/>
      <c r="F179" s="9"/>
      <c r="G179" s="107"/>
      <c r="H179" s="107"/>
      <c r="I179" s="1"/>
      <c r="J179" s="1"/>
      <c r="K179" s="1"/>
      <c r="L179" s="1"/>
      <c r="M179" s="1"/>
      <c r="N179" s="4"/>
      <c r="O179" s="4"/>
      <c r="P179" s="7"/>
      <c r="Q179" s="7"/>
      <c r="R179" s="7"/>
    </row>
    <row r="180" spans="1:18" ht="15.75" thickBot="1" x14ac:dyDescent="0.3">
      <c r="A180" s="128" t="s">
        <v>425</v>
      </c>
      <c r="B180" s="122"/>
      <c r="E180" s="11"/>
      <c r="F180" s="53"/>
      <c r="G180" s="53"/>
      <c r="H180"/>
    </row>
    <row r="181" spans="1:18" ht="15.75" customHeight="1" thickBot="1" x14ac:dyDescent="0.3">
      <c r="A181" s="88" t="s">
        <v>398</v>
      </c>
      <c r="B181" s="41" t="s">
        <v>8</v>
      </c>
      <c r="C181" s="41" t="s">
        <v>379</v>
      </c>
      <c r="D181" s="41" t="s">
        <v>2</v>
      </c>
      <c r="E181" s="41" t="s">
        <v>5</v>
      </c>
      <c r="F181" s="42" t="s">
        <v>9</v>
      </c>
      <c r="G181" s="102" t="s">
        <v>4</v>
      </c>
      <c r="H181" s="102" t="s">
        <v>336</v>
      </c>
      <c r="I181" s="41" t="s">
        <v>297</v>
      </c>
      <c r="J181" s="50" t="s">
        <v>389</v>
      </c>
      <c r="L181" s="140"/>
      <c r="M181" s="140"/>
      <c r="N181" s="140"/>
      <c r="O181" s="140"/>
      <c r="P181" s="7"/>
      <c r="Q181" s="7"/>
      <c r="R181" s="7"/>
    </row>
    <row r="182" spans="1:18" ht="30" customHeight="1" x14ac:dyDescent="0.25">
      <c r="A182" s="17" t="s">
        <v>426</v>
      </c>
      <c r="B182" s="25" t="s">
        <v>294</v>
      </c>
      <c r="C182" s="34"/>
      <c r="D182" s="25" t="s">
        <v>295</v>
      </c>
      <c r="E182" s="25"/>
      <c r="F182" s="12" t="s">
        <v>296</v>
      </c>
      <c r="G182" s="110"/>
      <c r="H182" s="110"/>
      <c r="I182" s="25" t="s">
        <v>14</v>
      </c>
      <c r="J182" s="25"/>
      <c r="K182" s="1"/>
      <c r="L182" s="1"/>
      <c r="M182" s="1"/>
      <c r="N182" s="1"/>
      <c r="O182" s="1"/>
      <c r="P182" s="7"/>
      <c r="Q182" s="7"/>
      <c r="R182" s="7"/>
    </row>
    <row r="183" spans="1:18" ht="30" x14ac:dyDescent="0.25">
      <c r="A183" s="17"/>
      <c r="B183" s="34" t="s">
        <v>501</v>
      </c>
      <c r="C183" s="34" t="s">
        <v>410</v>
      </c>
      <c r="D183" s="34" t="s">
        <v>502</v>
      </c>
      <c r="E183" s="34" t="s">
        <v>503</v>
      </c>
      <c r="F183" s="12">
        <v>1</v>
      </c>
      <c r="G183" s="110">
        <v>3699</v>
      </c>
      <c r="H183" s="110">
        <v>3699</v>
      </c>
      <c r="I183" s="34" t="s">
        <v>22</v>
      </c>
      <c r="J183" s="165" t="s">
        <v>504</v>
      </c>
      <c r="K183" s="165"/>
      <c r="L183" s="165"/>
      <c r="M183" s="165"/>
      <c r="N183" s="165"/>
      <c r="O183" s="165"/>
    </row>
    <row r="184" spans="1:18" x14ac:dyDescent="0.25">
      <c r="B184" s="165"/>
      <c r="C184" s="165"/>
      <c r="D184" s="165"/>
      <c r="E184" s="165"/>
      <c r="F184" s="9"/>
      <c r="G184" s="107"/>
      <c r="H184" s="107"/>
      <c r="I184" s="165"/>
      <c r="J184" s="165"/>
      <c r="K184" s="165"/>
      <c r="L184" s="165"/>
      <c r="M184" s="165"/>
      <c r="N184" s="165"/>
      <c r="O184" s="165"/>
    </row>
    <row r="185" spans="1:18" x14ac:dyDescent="0.25">
      <c r="A185" s="17" t="s">
        <v>505</v>
      </c>
      <c r="B185" s="34" t="s">
        <v>31</v>
      </c>
      <c r="C185" s="34" t="s">
        <v>506</v>
      </c>
      <c r="D185" s="17" t="s">
        <v>507</v>
      </c>
      <c r="E185" s="34"/>
      <c r="F185" s="12">
        <v>10</v>
      </c>
      <c r="G185" s="110">
        <v>6.95</v>
      </c>
      <c r="H185" s="110">
        <v>69.5</v>
      </c>
      <c r="I185" s="34" t="s">
        <v>22</v>
      </c>
      <c r="J185" s="165"/>
      <c r="K185" s="165"/>
      <c r="L185" s="165"/>
      <c r="M185" s="165"/>
      <c r="N185" s="165"/>
      <c r="O185" s="165"/>
    </row>
    <row r="186" spans="1:18" x14ac:dyDescent="0.25">
      <c r="A186" s="17"/>
      <c r="B186" s="34" t="s">
        <v>34</v>
      </c>
      <c r="C186" s="34" t="s">
        <v>506</v>
      </c>
      <c r="D186" s="135" t="s">
        <v>508</v>
      </c>
      <c r="E186" s="34"/>
      <c r="F186" s="12">
        <v>2</v>
      </c>
      <c r="G186" s="110">
        <v>6.95</v>
      </c>
      <c r="H186" s="110">
        <v>13.9</v>
      </c>
      <c r="I186" s="34" t="s">
        <v>22</v>
      </c>
      <c r="J186" s="165"/>
      <c r="K186" s="165"/>
      <c r="L186" s="165"/>
      <c r="M186" s="165"/>
      <c r="N186" s="165"/>
      <c r="O186" s="165"/>
    </row>
    <row r="187" spans="1:18" x14ac:dyDescent="0.25">
      <c r="A187" s="17"/>
      <c r="B187" s="34" t="s">
        <v>37</v>
      </c>
      <c r="C187" s="34" t="s">
        <v>506</v>
      </c>
      <c r="D187" s="135" t="s">
        <v>509</v>
      </c>
      <c r="E187" s="34"/>
      <c r="F187" s="12">
        <v>4</v>
      </c>
      <c r="G187" s="110">
        <v>6.95</v>
      </c>
      <c r="H187" s="110">
        <v>27.8</v>
      </c>
      <c r="I187" s="34" t="s">
        <v>22</v>
      </c>
      <c r="J187" s="165"/>
      <c r="K187" s="165"/>
      <c r="L187" s="165"/>
      <c r="M187" s="165"/>
      <c r="N187" s="165"/>
      <c r="O187" s="165"/>
    </row>
    <row r="188" spans="1:18" x14ac:dyDescent="0.25">
      <c r="A188" s="17"/>
      <c r="B188" s="34" t="s">
        <v>39</v>
      </c>
      <c r="C188" s="34" t="s">
        <v>506</v>
      </c>
      <c r="D188" s="135" t="s">
        <v>510</v>
      </c>
      <c r="E188" s="34"/>
      <c r="F188" s="12">
        <v>10</v>
      </c>
      <c r="G188" s="110">
        <v>6.95</v>
      </c>
      <c r="H188" s="110">
        <v>69.5</v>
      </c>
      <c r="I188" s="34" t="s">
        <v>22</v>
      </c>
      <c r="J188" s="165"/>
      <c r="K188" s="165"/>
      <c r="L188" s="165"/>
      <c r="M188" s="165"/>
      <c r="N188" s="165"/>
      <c r="O188" s="165"/>
    </row>
    <row r="189" spans="1:18" x14ac:dyDescent="0.25">
      <c r="A189" s="17"/>
      <c r="B189" s="34" t="s">
        <v>41</v>
      </c>
      <c r="C189" s="34" t="s">
        <v>506</v>
      </c>
      <c r="D189" s="135" t="s">
        <v>511</v>
      </c>
      <c r="E189" s="34"/>
      <c r="F189" s="12">
        <v>4</v>
      </c>
      <c r="G189" s="110">
        <v>6.95</v>
      </c>
      <c r="H189" s="110">
        <v>27.8</v>
      </c>
      <c r="I189" s="34" t="s">
        <v>22</v>
      </c>
      <c r="J189" s="165"/>
      <c r="K189" s="165"/>
      <c r="L189" s="165"/>
      <c r="M189" s="165"/>
      <c r="N189" s="165"/>
      <c r="O189" s="165"/>
    </row>
    <row r="190" spans="1:18" x14ac:dyDescent="0.25">
      <c r="A190" s="17"/>
      <c r="B190" s="34" t="s">
        <v>43</v>
      </c>
      <c r="C190" s="34" t="s">
        <v>506</v>
      </c>
      <c r="D190" s="135" t="s">
        <v>512</v>
      </c>
      <c r="E190" s="34"/>
      <c r="F190" s="12">
        <v>10</v>
      </c>
      <c r="G190" s="110">
        <v>6.95</v>
      </c>
      <c r="H190" s="110">
        <v>69.5</v>
      </c>
      <c r="I190" s="34" t="s">
        <v>22</v>
      </c>
      <c r="J190" s="165"/>
      <c r="K190" s="165"/>
      <c r="L190" s="165"/>
      <c r="M190" s="165"/>
      <c r="N190" s="165"/>
      <c r="O190" s="165"/>
    </row>
    <row r="191" spans="1:18" x14ac:dyDescent="0.25">
      <c r="A191" s="17"/>
      <c r="B191" s="34" t="s">
        <v>45</v>
      </c>
      <c r="C191" s="34" t="s">
        <v>506</v>
      </c>
      <c r="D191" s="135" t="s">
        <v>513</v>
      </c>
      <c r="E191" s="34"/>
      <c r="F191" s="12">
        <v>6</v>
      </c>
      <c r="G191" s="110">
        <v>6.95</v>
      </c>
      <c r="H191" s="110">
        <v>41.7</v>
      </c>
      <c r="I191" s="34" t="s">
        <v>22</v>
      </c>
      <c r="J191" s="165"/>
      <c r="K191" s="165"/>
      <c r="L191" s="165"/>
      <c r="M191" s="165"/>
      <c r="N191" s="165"/>
      <c r="O191" s="165"/>
    </row>
    <row r="192" spans="1:18" x14ac:dyDescent="0.25">
      <c r="A192" s="17"/>
      <c r="B192" s="34" t="s">
        <v>514</v>
      </c>
      <c r="C192" s="34" t="s">
        <v>506</v>
      </c>
      <c r="D192" s="135" t="s">
        <v>515</v>
      </c>
      <c r="E192" s="34"/>
      <c r="F192" s="12">
        <v>4</v>
      </c>
      <c r="G192" s="110">
        <v>6.95</v>
      </c>
      <c r="H192" s="110">
        <v>27.8</v>
      </c>
      <c r="I192" s="34" t="s">
        <v>22</v>
      </c>
      <c r="J192" s="165"/>
      <c r="K192" s="165"/>
      <c r="L192" s="165"/>
      <c r="M192" s="165"/>
      <c r="N192" s="165"/>
      <c r="O192" s="165"/>
    </row>
    <row r="193" spans="1:15" x14ac:dyDescent="0.25">
      <c r="A193" s="17"/>
      <c r="B193" s="34" t="s">
        <v>516</v>
      </c>
      <c r="C193" s="34" t="s">
        <v>506</v>
      </c>
      <c r="D193" s="135" t="s">
        <v>517</v>
      </c>
      <c r="E193" s="34"/>
      <c r="F193" s="12">
        <v>10</v>
      </c>
      <c r="G193" s="110">
        <v>6.95</v>
      </c>
      <c r="H193" s="110">
        <v>69.95</v>
      </c>
      <c r="I193" s="34" t="s">
        <v>22</v>
      </c>
      <c r="J193" s="165"/>
      <c r="K193" s="165"/>
      <c r="L193" s="165"/>
      <c r="M193" s="165"/>
      <c r="N193" s="165"/>
      <c r="O193" s="165"/>
    </row>
    <row r="194" spans="1:15" x14ac:dyDescent="0.25">
      <c r="A194" s="17"/>
      <c r="B194" s="34" t="s">
        <v>518</v>
      </c>
      <c r="C194" s="34" t="s">
        <v>506</v>
      </c>
      <c r="D194" s="135" t="s">
        <v>519</v>
      </c>
      <c r="E194" s="34"/>
      <c r="F194" s="12">
        <v>5</v>
      </c>
      <c r="G194" s="110">
        <v>6.95</v>
      </c>
      <c r="H194" s="110">
        <v>34.75</v>
      </c>
      <c r="I194" s="34" t="s">
        <v>22</v>
      </c>
      <c r="J194" s="165"/>
      <c r="K194" s="165"/>
      <c r="L194" s="165"/>
      <c r="M194" s="165"/>
      <c r="N194" s="165"/>
      <c r="O194" s="165"/>
    </row>
    <row r="195" spans="1:15" x14ac:dyDescent="0.25">
      <c r="A195" s="17"/>
      <c r="B195" s="34" t="s">
        <v>520</v>
      </c>
      <c r="C195" s="34" t="s">
        <v>506</v>
      </c>
      <c r="D195" s="135" t="s">
        <v>521</v>
      </c>
      <c r="E195" s="34"/>
      <c r="F195" s="12">
        <v>8</v>
      </c>
      <c r="G195" s="110">
        <v>6.95</v>
      </c>
      <c r="H195" s="110">
        <v>55.6</v>
      </c>
      <c r="I195" s="34" t="s">
        <v>22</v>
      </c>
      <c r="J195" s="165"/>
      <c r="K195" s="165"/>
      <c r="L195" s="165"/>
      <c r="M195" s="165"/>
      <c r="N195" s="165"/>
      <c r="O195" s="165"/>
    </row>
    <row r="196" spans="1:15" x14ac:dyDescent="0.25">
      <c r="A196" s="17"/>
      <c r="B196" s="34" t="s">
        <v>522</v>
      </c>
      <c r="C196" s="34" t="s">
        <v>506</v>
      </c>
      <c r="D196" s="135" t="s">
        <v>523</v>
      </c>
      <c r="E196" s="34"/>
      <c r="F196" s="12">
        <v>4</v>
      </c>
      <c r="G196" s="110">
        <v>6.95</v>
      </c>
      <c r="H196" s="110">
        <v>27.8</v>
      </c>
      <c r="I196" s="34" t="s">
        <v>22</v>
      </c>
      <c r="J196" s="165"/>
      <c r="K196" s="165"/>
      <c r="L196" s="165"/>
      <c r="M196" s="165"/>
      <c r="N196" s="165"/>
      <c r="O196" s="165"/>
    </row>
    <row r="197" spans="1:15" x14ac:dyDescent="0.25">
      <c r="A197" s="17"/>
      <c r="B197" s="34" t="s">
        <v>524</v>
      </c>
      <c r="C197" s="34" t="s">
        <v>506</v>
      </c>
      <c r="D197" s="135" t="s">
        <v>525</v>
      </c>
      <c r="E197" s="34"/>
      <c r="F197" s="12">
        <v>4</v>
      </c>
      <c r="G197" s="110">
        <v>6.95</v>
      </c>
      <c r="H197" s="110">
        <v>27.8</v>
      </c>
      <c r="I197" s="34" t="s">
        <v>22</v>
      </c>
      <c r="J197" s="165"/>
      <c r="K197" s="165"/>
      <c r="L197" s="165"/>
      <c r="M197" s="165"/>
      <c r="N197" s="165"/>
      <c r="O197" s="165"/>
    </row>
    <row r="198" spans="1:15" x14ac:dyDescent="0.25">
      <c r="A198" s="17"/>
      <c r="B198" s="34" t="s">
        <v>526</v>
      </c>
      <c r="C198" s="34" t="s">
        <v>506</v>
      </c>
      <c r="D198" s="135" t="s">
        <v>527</v>
      </c>
      <c r="E198" s="34"/>
      <c r="F198" s="12">
        <v>4</v>
      </c>
      <c r="G198" s="110">
        <v>6.95</v>
      </c>
      <c r="H198" s="110">
        <v>27.8</v>
      </c>
      <c r="I198" s="34" t="s">
        <v>22</v>
      </c>
      <c r="J198" s="165"/>
      <c r="K198" s="165"/>
      <c r="L198" s="165"/>
      <c r="M198" s="165"/>
      <c r="N198" s="165"/>
      <c r="O198" s="165"/>
    </row>
    <row r="199" spans="1:15" x14ac:dyDescent="0.25">
      <c r="A199" s="17"/>
      <c r="B199" s="34" t="s">
        <v>528</v>
      </c>
      <c r="C199" s="34" t="s">
        <v>506</v>
      </c>
      <c r="D199" s="135" t="s">
        <v>529</v>
      </c>
      <c r="E199" s="34"/>
      <c r="F199" s="12">
        <v>20</v>
      </c>
      <c r="G199" s="110">
        <v>9.9499999999999993</v>
      </c>
      <c r="H199" s="110">
        <v>199</v>
      </c>
      <c r="I199" s="34" t="s">
        <v>22</v>
      </c>
      <c r="J199" s="165"/>
      <c r="K199" s="165"/>
      <c r="L199" s="165"/>
      <c r="M199" s="165"/>
      <c r="N199" s="165"/>
      <c r="O199" s="165"/>
    </row>
    <row r="200" spans="1:15" x14ac:dyDescent="0.25">
      <c r="A200" s="17"/>
      <c r="B200" s="34" t="s">
        <v>530</v>
      </c>
      <c r="C200" s="34" t="s">
        <v>506</v>
      </c>
      <c r="D200" s="34" t="s">
        <v>531</v>
      </c>
      <c r="E200" s="34"/>
      <c r="F200" s="12">
        <v>1</v>
      </c>
      <c r="G200" s="110">
        <v>32.85</v>
      </c>
      <c r="H200" s="110">
        <v>32.85</v>
      </c>
      <c r="I200" s="34" t="s">
        <v>22</v>
      </c>
      <c r="J200" s="165"/>
      <c r="K200" s="165"/>
      <c r="L200" s="165"/>
      <c r="M200" s="165"/>
      <c r="N200" s="165"/>
      <c r="O200" s="165"/>
    </row>
    <row r="201" spans="1:15" x14ac:dyDescent="0.25">
      <c r="A201" s="17"/>
      <c r="B201" s="34" t="s">
        <v>532</v>
      </c>
      <c r="C201" s="34" t="s">
        <v>506</v>
      </c>
      <c r="D201" s="34" t="s">
        <v>533</v>
      </c>
      <c r="E201" s="34"/>
      <c r="F201" s="12">
        <v>1</v>
      </c>
      <c r="G201" s="110">
        <v>19.95</v>
      </c>
      <c r="H201" s="110">
        <v>19.95</v>
      </c>
      <c r="I201" s="34" t="s">
        <v>22</v>
      </c>
      <c r="J201" s="165"/>
      <c r="K201" s="165"/>
      <c r="L201" s="165"/>
      <c r="M201" s="165"/>
      <c r="N201" s="165"/>
      <c r="O201" s="165"/>
    </row>
    <row r="202" spans="1:15" x14ac:dyDescent="0.25">
      <c r="A202" s="17"/>
      <c r="B202" s="34" t="s">
        <v>534</v>
      </c>
      <c r="C202" s="34" t="s">
        <v>535</v>
      </c>
      <c r="D202" s="176" t="s">
        <v>536</v>
      </c>
      <c r="E202" s="34"/>
      <c r="F202" s="12">
        <v>20</v>
      </c>
      <c r="G202" s="110">
        <v>99.99</v>
      </c>
      <c r="H202" s="110">
        <v>1999.8</v>
      </c>
      <c r="I202" s="34" t="s">
        <v>14</v>
      </c>
      <c r="J202" s="165"/>
      <c r="K202" s="165"/>
      <c r="L202" s="165"/>
      <c r="M202" s="165"/>
      <c r="N202" s="165"/>
      <c r="O202" s="165"/>
    </row>
    <row r="203" spans="1:15" x14ac:dyDescent="0.25">
      <c r="A203" s="17"/>
      <c r="B203" s="34" t="s">
        <v>537</v>
      </c>
      <c r="C203" s="34" t="s">
        <v>538</v>
      </c>
      <c r="D203" s="17" t="s">
        <v>539</v>
      </c>
      <c r="E203" s="34"/>
      <c r="F203" s="12">
        <v>1</v>
      </c>
      <c r="G203" s="110">
        <v>14.99</v>
      </c>
      <c r="H203" s="110">
        <v>14.99</v>
      </c>
      <c r="I203" s="34" t="s">
        <v>22</v>
      </c>
      <c r="J203" s="165"/>
      <c r="K203" s="165"/>
      <c r="L203" s="165"/>
      <c r="M203" s="165"/>
      <c r="N203" s="165"/>
      <c r="O203" s="165"/>
    </row>
    <row r="204" spans="1:15" x14ac:dyDescent="0.25">
      <c r="A204" s="17"/>
      <c r="B204" s="34" t="s">
        <v>540</v>
      </c>
      <c r="C204" s="34" t="s">
        <v>538</v>
      </c>
      <c r="D204" s="17" t="s">
        <v>541</v>
      </c>
      <c r="E204" s="34"/>
      <c r="F204" s="12">
        <v>1</v>
      </c>
      <c r="G204" s="110">
        <v>19.989999999999998</v>
      </c>
      <c r="H204" s="110">
        <v>19.989999999999998</v>
      </c>
      <c r="I204" s="34" t="s">
        <v>22</v>
      </c>
      <c r="J204" s="165"/>
      <c r="K204" s="165"/>
      <c r="L204" s="165"/>
      <c r="M204" s="165"/>
      <c r="N204" s="165"/>
      <c r="O204" s="165"/>
    </row>
    <row r="205" spans="1:15" x14ac:dyDescent="0.25">
      <c r="A205" s="17"/>
      <c r="B205" s="34" t="s">
        <v>542</v>
      </c>
      <c r="C205" s="34" t="s">
        <v>543</v>
      </c>
      <c r="D205" s="135" t="s">
        <v>544</v>
      </c>
      <c r="E205" s="34"/>
      <c r="F205" s="12">
        <v>20</v>
      </c>
      <c r="G205" s="110">
        <v>133</v>
      </c>
      <c r="H205" s="110">
        <v>2660</v>
      </c>
      <c r="I205" s="34" t="s">
        <v>14</v>
      </c>
      <c r="J205" s="165"/>
      <c r="K205" s="165"/>
      <c r="L205" s="165"/>
    </row>
    <row r="206" spans="1:15" ht="30" x14ac:dyDescent="0.25">
      <c r="A206" s="17"/>
      <c r="B206" s="34" t="s">
        <v>545</v>
      </c>
      <c r="C206" s="34" t="s">
        <v>546</v>
      </c>
      <c r="D206" s="34" t="s">
        <v>547</v>
      </c>
      <c r="E206" s="34"/>
      <c r="F206" s="12">
        <v>20</v>
      </c>
      <c r="G206" s="110">
        <v>122</v>
      </c>
      <c r="H206" s="110">
        <v>2440</v>
      </c>
      <c r="I206" s="34" t="s">
        <v>14</v>
      </c>
      <c r="J206" s="165"/>
      <c r="K206" s="165"/>
      <c r="L206" s="165"/>
    </row>
    <row r="207" spans="1:15" x14ac:dyDescent="0.25">
      <c r="A207" s="17"/>
      <c r="B207" s="34" t="s">
        <v>548</v>
      </c>
      <c r="C207" s="34" t="s">
        <v>549</v>
      </c>
      <c r="D207" s="34" t="s">
        <v>550</v>
      </c>
      <c r="E207" s="34"/>
      <c r="F207" s="12">
        <v>20</v>
      </c>
      <c r="G207" s="177">
        <v>124.31</v>
      </c>
      <c r="H207" s="177">
        <v>2486.1999999999998</v>
      </c>
      <c r="I207" s="34" t="s">
        <v>14</v>
      </c>
      <c r="J207" s="165"/>
      <c r="K207" s="165"/>
      <c r="L207" s="165"/>
    </row>
    <row r="208" spans="1:15" ht="30" x14ac:dyDescent="0.25">
      <c r="A208" s="17"/>
      <c r="B208" s="34" t="s">
        <v>551</v>
      </c>
      <c r="C208" s="34" t="s">
        <v>549</v>
      </c>
      <c r="D208" s="34" t="s">
        <v>552</v>
      </c>
      <c r="E208" s="34"/>
      <c r="F208" s="12">
        <v>20</v>
      </c>
      <c r="G208" s="110">
        <v>62</v>
      </c>
      <c r="H208" s="110">
        <v>1240</v>
      </c>
      <c r="I208" s="34" t="s">
        <v>14</v>
      </c>
      <c r="J208" s="165"/>
      <c r="K208" s="165"/>
      <c r="L208" s="165"/>
    </row>
    <row r="209" spans="1:18" x14ac:dyDescent="0.25">
      <c r="A209" s="17"/>
      <c r="B209" s="34" t="s">
        <v>553</v>
      </c>
      <c r="C209" s="34" t="s">
        <v>554</v>
      </c>
      <c r="D209" s="34" t="s">
        <v>555</v>
      </c>
      <c r="E209" s="34"/>
      <c r="F209" s="12">
        <v>1</v>
      </c>
      <c r="G209" s="110">
        <v>104</v>
      </c>
      <c r="H209" s="110">
        <v>104</v>
      </c>
      <c r="I209" s="34" t="s">
        <v>17</v>
      </c>
      <c r="J209" s="165"/>
      <c r="K209" s="165"/>
      <c r="L209" s="165"/>
    </row>
    <row r="210" spans="1:18" x14ac:dyDescent="0.25">
      <c r="A210" s="17"/>
      <c r="B210" s="34" t="s">
        <v>556</v>
      </c>
      <c r="C210" s="34" t="s">
        <v>554</v>
      </c>
      <c r="D210" s="34" t="s">
        <v>557</v>
      </c>
      <c r="E210" s="34"/>
      <c r="F210" s="12">
        <v>1</v>
      </c>
      <c r="G210" s="110">
        <v>96</v>
      </c>
      <c r="H210" s="110">
        <v>96</v>
      </c>
      <c r="I210" s="34" t="s">
        <v>17</v>
      </c>
      <c r="J210" s="165"/>
      <c r="K210" s="165"/>
      <c r="L210" s="165"/>
    </row>
    <row r="211" spans="1:18" x14ac:dyDescent="0.25">
      <c r="A211" s="17"/>
      <c r="B211" s="34" t="s">
        <v>558</v>
      </c>
      <c r="C211" s="34" t="s">
        <v>554</v>
      </c>
      <c r="D211" s="34" t="s">
        <v>559</v>
      </c>
      <c r="E211" s="34"/>
      <c r="F211" s="12">
        <v>1</v>
      </c>
      <c r="G211" s="110">
        <v>104</v>
      </c>
      <c r="H211" s="110">
        <v>104</v>
      </c>
      <c r="I211" s="34" t="s">
        <v>17</v>
      </c>
      <c r="J211" s="165"/>
      <c r="K211" s="165"/>
      <c r="L211" s="165"/>
    </row>
    <row r="212" spans="1:18" ht="30" x14ac:dyDescent="0.25">
      <c r="B212" s="34" t="s">
        <v>560</v>
      </c>
      <c r="C212" s="34" t="s">
        <v>561</v>
      </c>
      <c r="D212" s="34" t="s">
        <v>562</v>
      </c>
      <c r="E212" s="34" t="s">
        <v>563</v>
      </c>
      <c r="F212" s="12">
        <v>200</v>
      </c>
      <c r="G212" s="110">
        <v>0.7</v>
      </c>
      <c r="H212" s="110">
        <v>140</v>
      </c>
      <c r="I212" s="34" t="s">
        <v>22</v>
      </c>
      <c r="J212" s="165"/>
      <c r="K212" s="165"/>
      <c r="L212" s="165"/>
    </row>
    <row r="213" spans="1:18" ht="45" x14ac:dyDescent="0.25">
      <c r="B213" s="34" t="s">
        <v>564</v>
      </c>
      <c r="C213" s="34" t="s">
        <v>561</v>
      </c>
      <c r="D213" s="34" t="s">
        <v>565</v>
      </c>
      <c r="E213" s="34" t="s">
        <v>566</v>
      </c>
      <c r="F213" s="12">
        <v>50</v>
      </c>
      <c r="G213" s="110">
        <v>0.7</v>
      </c>
      <c r="H213" s="110">
        <v>35</v>
      </c>
      <c r="I213" s="34" t="s">
        <v>22</v>
      </c>
      <c r="J213" s="165"/>
      <c r="K213" s="165"/>
      <c r="L213" s="165"/>
    </row>
    <row r="214" spans="1:18" x14ac:dyDescent="0.25">
      <c r="B214" s="34" t="s">
        <v>567</v>
      </c>
      <c r="C214" s="34" t="s">
        <v>561</v>
      </c>
      <c r="D214" s="34" t="s">
        <v>568</v>
      </c>
      <c r="E214" s="34" t="s">
        <v>569</v>
      </c>
      <c r="F214" s="12">
        <v>100</v>
      </c>
      <c r="G214" s="110">
        <v>0.7</v>
      </c>
      <c r="H214" s="110">
        <v>70</v>
      </c>
      <c r="I214" s="34" t="s">
        <v>22</v>
      </c>
      <c r="J214" s="165"/>
      <c r="K214" s="165"/>
      <c r="L214" s="165"/>
    </row>
    <row r="215" spans="1:18" x14ac:dyDescent="0.25">
      <c r="B215" s="1"/>
      <c r="C215" s="99"/>
      <c r="D215" s="1"/>
      <c r="E215" s="29"/>
      <c r="F215" s="9"/>
      <c r="G215" s="107"/>
      <c r="H215" s="107"/>
      <c r="I215" s="1"/>
      <c r="J215" s="1"/>
      <c r="K215" s="1"/>
      <c r="L215" s="1"/>
      <c r="M215" s="1"/>
      <c r="N215" s="4"/>
      <c r="O215" s="4"/>
      <c r="P215" s="7"/>
      <c r="Q215" s="7"/>
      <c r="R215" s="7"/>
    </row>
    <row r="216" spans="1:18" x14ac:dyDescent="0.25">
      <c r="B216" s="1"/>
      <c r="C216" s="99"/>
      <c r="D216" s="1"/>
      <c r="E216" s="29"/>
      <c r="F216" s="9"/>
      <c r="G216" s="107"/>
      <c r="H216" s="107"/>
      <c r="I216" s="1"/>
      <c r="J216" s="1"/>
      <c r="K216" s="1"/>
      <c r="L216" s="1"/>
      <c r="M216" s="1"/>
      <c r="N216" s="4"/>
      <c r="O216" s="4"/>
      <c r="P216" s="7"/>
      <c r="Q216" s="7"/>
      <c r="R216" s="7"/>
    </row>
    <row r="217" spans="1:18" x14ac:dyDescent="0.25">
      <c r="B217" s="1"/>
      <c r="C217" s="99"/>
      <c r="D217" s="1"/>
      <c r="E217" s="29"/>
      <c r="F217" s="9"/>
      <c r="G217" s="107"/>
      <c r="H217" s="107"/>
      <c r="I217" s="1"/>
      <c r="J217" s="1"/>
      <c r="K217" s="1"/>
      <c r="L217" s="1"/>
      <c r="M217" s="1"/>
      <c r="N217" s="4"/>
      <c r="O217" s="4"/>
      <c r="P217" s="7"/>
      <c r="Q217" s="7"/>
      <c r="R217" s="7"/>
    </row>
    <row r="218" spans="1:18" x14ac:dyDescent="0.25">
      <c r="B218" s="1"/>
      <c r="C218" s="99"/>
      <c r="D218" s="1"/>
      <c r="E218" s="29"/>
      <c r="F218" s="9"/>
      <c r="G218" s="107"/>
      <c r="H218" s="107"/>
      <c r="I218" s="1"/>
      <c r="J218" s="1"/>
      <c r="K218" s="1"/>
      <c r="L218" s="1"/>
      <c r="M218" s="1"/>
      <c r="N218" s="4"/>
      <c r="O218" s="4"/>
      <c r="P218" s="7"/>
      <c r="Q218" s="7"/>
      <c r="R218" s="7"/>
    </row>
    <row r="219" spans="1:18" x14ac:dyDescent="0.25">
      <c r="B219" s="1"/>
      <c r="C219" s="99"/>
      <c r="D219" s="1"/>
      <c r="E219" s="29"/>
      <c r="F219" s="9"/>
      <c r="G219" s="107"/>
      <c r="H219" s="107"/>
      <c r="I219" s="1"/>
      <c r="J219" s="1"/>
      <c r="K219" s="1"/>
      <c r="L219" s="1"/>
      <c r="M219" s="1"/>
      <c r="N219" s="4"/>
      <c r="O219" s="4"/>
      <c r="P219" s="7"/>
      <c r="Q219" s="7"/>
      <c r="R219" s="7"/>
    </row>
    <row r="220" spans="1:18" x14ac:dyDescent="0.25">
      <c r="B220" s="1"/>
      <c r="C220" s="99"/>
      <c r="D220" s="1"/>
      <c r="E220" s="29"/>
      <c r="F220" s="9"/>
      <c r="G220" s="107"/>
      <c r="H220" s="107"/>
      <c r="I220" s="1"/>
      <c r="J220" s="1"/>
      <c r="K220" s="1"/>
      <c r="L220" s="1"/>
      <c r="M220" s="1"/>
      <c r="N220" s="4"/>
      <c r="O220" s="4"/>
      <c r="P220" s="7"/>
      <c r="Q220" s="7"/>
      <c r="R220" s="7"/>
    </row>
    <row r="221" spans="1:18" x14ac:dyDescent="0.25">
      <c r="B221" s="1"/>
      <c r="C221" s="99"/>
      <c r="D221" s="1"/>
      <c r="E221" s="29"/>
      <c r="F221" s="9"/>
      <c r="G221" s="107"/>
      <c r="H221" s="107"/>
      <c r="I221" s="1"/>
      <c r="J221" s="1"/>
      <c r="K221" s="1"/>
      <c r="L221" s="1"/>
      <c r="M221" s="1"/>
      <c r="N221" s="4"/>
      <c r="O221" s="4"/>
      <c r="P221" s="7"/>
      <c r="Q221" s="7"/>
      <c r="R221" s="7"/>
    </row>
    <row r="222" spans="1:18" x14ac:dyDescent="0.25">
      <c r="B222" s="1"/>
      <c r="C222" s="99"/>
      <c r="D222" s="1"/>
      <c r="E222" s="29"/>
      <c r="F222" s="9"/>
      <c r="G222" s="107"/>
      <c r="H222" s="107"/>
      <c r="I222" s="1"/>
      <c r="J222" s="1"/>
      <c r="K222" s="1"/>
      <c r="L222" s="1"/>
      <c r="M222" s="1"/>
      <c r="N222" s="4"/>
      <c r="O222" s="4"/>
      <c r="P222" s="7"/>
      <c r="Q222" s="7"/>
      <c r="R222" s="7"/>
    </row>
    <row r="223" spans="1:18" x14ac:dyDescent="0.25">
      <c r="B223" s="1"/>
      <c r="C223" s="99"/>
      <c r="D223" s="1"/>
      <c r="E223" s="29"/>
      <c r="F223" s="9"/>
      <c r="G223" s="107"/>
      <c r="H223" s="107"/>
      <c r="I223" s="1"/>
      <c r="J223" s="1"/>
      <c r="K223" s="1"/>
      <c r="L223" s="1"/>
      <c r="M223" s="1"/>
      <c r="N223" s="4"/>
      <c r="O223" s="4"/>
      <c r="P223" s="7"/>
      <c r="Q223" s="7"/>
      <c r="R223" s="7"/>
    </row>
    <row r="224" spans="1:18" x14ac:dyDescent="0.25">
      <c r="B224" s="1"/>
      <c r="C224" s="99"/>
      <c r="D224" s="1"/>
      <c r="E224" s="29"/>
      <c r="F224" s="9"/>
      <c r="G224" s="107"/>
      <c r="H224" s="107"/>
      <c r="I224" s="1"/>
      <c r="J224" s="1"/>
      <c r="K224" s="1"/>
      <c r="L224" s="1"/>
      <c r="M224" s="1"/>
      <c r="N224" s="4"/>
      <c r="O224" s="4"/>
      <c r="P224" s="7"/>
      <c r="Q224" s="7"/>
      <c r="R224" s="7"/>
    </row>
    <row r="225" spans="2:18" x14ac:dyDescent="0.25">
      <c r="B225" s="1"/>
      <c r="C225" s="99"/>
      <c r="D225" s="1"/>
      <c r="E225" s="29"/>
      <c r="F225" s="9"/>
      <c r="G225" s="107"/>
      <c r="H225" s="107"/>
      <c r="I225" s="1"/>
      <c r="J225" s="1"/>
      <c r="K225" s="1"/>
      <c r="L225" s="1"/>
      <c r="M225" s="4"/>
      <c r="N225" s="4"/>
      <c r="O225" s="4"/>
      <c r="P225" s="7"/>
      <c r="Q225" s="7"/>
      <c r="R225" s="7"/>
    </row>
    <row r="226" spans="2:18" x14ac:dyDescent="0.25">
      <c r="B226" s="1"/>
      <c r="C226" s="99"/>
      <c r="D226" s="1"/>
      <c r="E226" s="29"/>
      <c r="F226" s="9"/>
      <c r="G226" s="107"/>
      <c r="H226" s="107"/>
      <c r="I226" s="1"/>
      <c r="J226" s="1"/>
      <c r="K226" s="1"/>
      <c r="L226" s="1"/>
      <c r="M226" s="4"/>
      <c r="N226" s="4"/>
      <c r="O226" s="4"/>
      <c r="P226" s="7"/>
      <c r="Q226" s="7"/>
      <c r="R226" s="7"/>
    </row>
    <row r="227" spans="2:18" x14ac:dyDescent="0.25">
      <c r="B227" s="1"/>
      <c r="C227" s="99"/>
      <c r="D227" s="1"/>
      <c r="E227" s="29"/>
      <c r="F227" s="9"/>
      <c r="G227" s="107"/>
      <c r="H227" s="107"/>
      <c r="I227" s="1"/>
      <c r="J227" s="1"/>
      <c r="K227" s="1"/>
      <c r="L227" s="1"/>
      <c r="M227" s="4"/>
      <c r="N227" s="4"/>
      <c r="O227" s="4"/>
      <c r="P227" s="7"/>
      <c r="Q227" s="7"/>
      <c r="R227" s="7"/>
    </row>
    <row r="228" spans="2:18" x14ac:dyDescent="0.25">
      <c r="B228" s="1"/>
      <c r="C228" s="99"/>
      <c r="D228" s="1"/>
      <c r="E228" s="29"/>
      <c r="F228" s="9"/>
      <c r="G228" s="107"/>
      <c r="H228" s="107"/>
      <c r="I228" s="1"/>
      <c r="J228" s="1"/>
      <c r="K228" s="1"/>
      <c r="L228" s="1"/>
      <c r="M228" s="4"/>
      <c r="N228" s="4"/>
      <c r="O228" s="4"/>
      <c r="P228" s="7"/>
      <c r="Q228" s="7"/>
      <c r="R228" s="7"/>
    </row>
    <row r="229" spans="2:18" x14ac:dyDescent="0.25">
      <c r="B229" s="1"/>
      <c r="C229" s="99"/>
      <c r="D229" s="1"/>
      <c r="E229" s="29"/>
      <c r="F229" s="9"/>
      <c r="G229" s="107"/>
      <c r="H229" s="107"/>
      <c r="I229" s="1"/>
      <c r="J229" s="1"/>
      <c r="K229" s="1"/>
      <c r="L229" s="1"/>
      <c r="M229" s="4"/>
      <c r="N229" s="4"/>
      <c r="O229" s="4"/>
      <c r="P229" s="7"/>
      <c r="Q229" s="7"/>
      <c r="R229" s="7"/>
    </row>
    <row r="230" spans="2:18" x14ac:dyDescent="0.25">
      <c r="B230" s="1"/>
      <c r="C230" s="99"/>
      <c r="D230" s="1"/>
      <c r="E230" s="29"/>
      <c r="F230" s="9"/>
      <c r="G230" s="107"/>
      <c r="H230" s="107"/>
      <c r="I230" s="1"/>
      <c r="J230" s="1"/>
      <c r="K230" s="1"/>
      <c r="L230" s="1"/>
      <c r="M230" s="4"/>
      <c r="N230" s="4"/>
      <c r="O230" s="4"/>
      <c r="P230" s="7"/>
      <c r="Q230" s="7"/>
      <c r="R230" s="7"/>
    </row>
    <row r="231" spans="2:18" x14ac:dyDescent="0.25">
      <c r="B231" s="1"/>
      <c r="C231" s="99"/>
      <c r="D231" s="1"/>
      <c r="E231" s="29"/>
      <c r="F231" s="9"/>
      <c r="G231" s="107"/>
      <c r="H231" s="107"/>
      <c r="I231" s="1"/>
      <c r="J231" s="1"/>
      <c r="K231" s="1"/>
      <c r="L231" s="1"/>
      <c r="M231" s="4"/>
      <c r="N231" s="4"/>
      <c r="O231" s="4"/>
      <c r="P231" s="7"/>
      <c r="Q231" s="7"/>
      <c r="R231" s="7"/>
    </row>
    <row r="232" spans="2:18" x14ac:dyDescent="0.25">
      <c r="B232" s="1"/>
      <c r="C232" s="99"/>
      <c r="D232" s="1"/>
      <c r="E232" s="29"/>
      <c r="F232" s="9"/>
      <c r="G232" s="107"/>
      <c r="H232" s="107"/>
      <c r="I232" s="1"/>
      <c r="J232" s="1"/>
      <c r="K232" s="1"/>
      <c r="L232" s="1"/>
      <c r="M232" s="1"/>
      <c r="N232" s="1"/>
      <c r="O232" s="1"/>
    </row>
    <row r="233" spans="2:18" x14ac:dyDescent="0.25">
      <c r="B233" s="1"/>
      <c r="C233" s="99"/>
      <c r="D233" s="1"/>
      <c r="E233" s="29"/>
      <c r="F233" s="9"/>
      <c r="G233" s="107"/>
      <c r="H233" s="107"/>
      <c r="I233" s="1"/>
      <c r="J233" s="1"/>
      <c r="K233" s="1"/>
      <c r="L233" s="1"/>
      <c r="M233" s="1"/>
      <c r="N233" s="1"/>
      <c r="O233" s="1"/>
    </row>
    <row r="234" spans="2:18" x14ac:dyDescent="0.25">
      <c r="B234" s="1"/>
      <c r="C234" s="99"/>
      <c r="D234" s="1"/>
      <c r="E234" s="29"/>
      <c r="F234" s="9"/>
      <c r="G234" s="107"/>
      <c r="H234" s="107"/>
      <c r="I234" s="1"/>
      <c r="J234" s="1"/>
      <c r="K234" s="1"/>
      <c r="L234" s="1"/>
      <c r="M234" s="1"/>
      <c r="N234" s="1"/>
      <c r="O234" s="1"/>
    </row>
    <row r="235" spans="2:18" x14ac:dyDescent="0.25">
      <c r="B235" s="1"/>
      <c r="C235" s="99"/>
      <c r="D235" s="1"/>
      <c r="E235" s="29"/>
      <c r="F235" s="9"/>
      <c r="G235" s="107"/>
      <c r="H235" s="107"/>
      <c r="I235" s="1"/>
      <c r="J235" s="1"/>
      <c r="K235" s="1"/>
      <c r="L235" s="1"/>
      <c r="M235" s="1"/>
      <c r="N235" s="1"/>
      <c r="O235" s="1"/>
    </row>
    <row r="236" spans="2:18" x14ac:dyDescent="0.25">
      <c r="B236" s="1"/>
      <c r="C236" s="99"/>
      <c r="D236" s="1"/>
      <c r="E236" s="29"/>
      <c r="F236" s="9"/>
      <c r="G236" s="107"/>
      <c r="H236" s="107"/>
      <c r="I236" s="1"/>
      <c r="J236" s="1"/>
      <c r="K236" s="1"/>
      <c r="L236" s="1"/>
    </row>
    <row r="237" spans="2:18" x14ac:dyDescent="0.25">
      <c r="B237" s="1"/>
      <c r="C237" s="99"/>
      <c r="D237" s="1"/>
      <c r="E237" s="29"/>
      <c r="F237" s="9"/>
      <c r="G237" s="107"/>
      <c r="H237" s="107"/>
      <c r="I237" s="1"/>
      <c r="J237" s="1"/>
      <c r="K237" s="1"/>
      <c r="L237" s="1"/>
    </row>
    <row r="238" spans="2:18" x14ac:dyDescent="0.25">
      <c r="B238" s="1"/>
      <c r="C238" s="99"/>
      <c r="D238" s="1"/>
      <c r="E238" s="29"/>
      <c r="F238" s="9"/>
      <c r="G238" s="107"/>
      <c r="H238" s="107"/>
      <c r="I238" s="1"/>
      <c r="J238" s="1"/>
      <c r="K238" s="1"/>
      <c r="L238" s="1"/>
    </row>
    <row r="239" spans="2:18" x14ac:dyDescent="0.25">
      <c r="B239" s="1"/>
      <c r="C239" s="99"/>
      <c r="D239" s="1"/>
      <c r="E239" s="29"/>
      <c r="F239" s="9"/>
      <c r="G239" s="107"/>
      <c r="H239" s="107"/>
      <c r="I239" s="1"/>
      <c r="J239" s="1"/>
      <c r="K239" s="1"/>
      <c r="L239" s="1"/>
    </row>
    <row r="240" spans="2:18" x14ac:dyDescent="0.25">
      <c r="B240" s="1"/>
      <c r="C240" s="99"/>
      <c r="D240" s="1"/>
      <c r="E240" s="29"/>
      <c r="F240" s="9"/>
      <c r="G240" s="107"/>
      <c r="H240" s="107"/>
      <c r="I240" s="1"/>
      <c r="J240" s="1"/>
      <c r="K240" s="1"/>
      <c r="L240" s="1"/>
    </row>
    <row r="241" spans="2:12" x14ac:dyDescent="0.25">
      <c r="B241" s="1"/>
      <c r="C241" s="99"/>
      <c r="D241" s="1"/>
      <c r="E241" s="29"/>
      <c r="F241" s="9"/>
      <c r="G241" s="107"/>
      <c r="H241" s="107"/>
      <c r="I241" s="1"/>
      <c r="J241" s="1"/>
      <c r="K241" s="1"/>
      <c r="L241" s="1"/>
    </row>
    <row r="242" spans="2:12" x14ac:dyDescent="0.25">
      <c r="B242" s="1"/>
      <c r="C242" s="99"/>
      <c r="D242" s="1"/>
      <c r="E242" s="29"/>
      <c r="F242" s="9"/>
      <c r="G242" s="107"/>
      <c r="H242" s="107"/>
      <c r="I242" s="1"/>
      <c r="J242" s="1"/>
      <c r="K242" s="1"/>
      <c r="L242" s="1"/>
    </row>
    <row r="243" spans="2:12" x14ac:dyDescent="0.25">
      <c r="B243" s="1"/>
      <c r="C243" s="99"/>
      <c r="D243" s="1"/>
      <c r="E243" s="29"/>
      <c r="F243" s="9"/>
      <c r="G243" s="107"/>
      <c r="H243" s="107"/>
      <c r="I243" s="1"/>
      <c r="J243" s="1"/>
      <c r="K243" s="1"/>
      <c r="L243" s="1"/>
    </row>
    <row r="244" spans="2:12" x14ac:dyDescent="0.25">
      <c r="B244" s="1"/>
      <c r="C244" s="99"/>
      <c r="D244" s="1"/>
      <c r="E244" s="29"/>
      <c r="F244" s="9"/>
      <c r="G244" s="107"/>
      <c r="H244" s="107"/>
      <c r="I244" s="1"/>
      <c r="J244" s="1"/>
      <c r="K244" s="1"/>
      <c r="L244" s="1"/>
    </row>
    <row r="245" spans="2:12" x14ac:dyDescent="0.25">
      <c r="B245" s="1"/>
      <c r="C245" s="99"/>
      <c r="D245" s="1"/>
      <c r="E245" s="29"/>
      <c r="F245" s="9"/>
      <c r="G245" s="107"/>
      <c r="H245" s="107"/>
      <c r="I245" s="1"/>
      <c r="J245" s="1"/>
      <c r="K245" s="1"/>
      <c r="L245" s="1"/>
    </row>
    <row r="246" spans="2:12" x14ac:dyDescent="0.25">
      <c r="B246" s="1"/>
      <c r="C246" s="99"/>
      <c r="D246" s="1"/>
      <c r="E246" s="29"/>
      <c r="F246" s="9"/>
      <c r="G246" s="107"/>
      <c r="H246" s="107"/>
      <c r="I246" s="1"/>
      <c r="J246" s="1"/>
      <c r="K246" s="1"/>
      <c r="L246" s="1"/>
    </row>
    <row r="247" spans="2:12" x14ac:dyDescent="0.25">
      <c r="B247" s="1"/>
      <c r="C247" s="99"/>
      <c r="D247" s="1"/>
      <c r="E247" s="29"/>
      <c r="F247" s="9"/>
      <c r="G247" s="107"/>
      <c r="H247" s="107"/>
      <c r="I247" s="1"/>
      <c r="J247" s="1"/>
      <c r="K247" s="1"/>
      <c r="L247" s="1"/>
    </row>
    <row r="248" spans="2:12" x14ac:dyDescent="0.25">
      <c r="B248" s="1"/>
      <c r="C248" s="99"/>
      <c r="D248" s="1"/>
      <c r="E248" s="29"/>
      <c r="F248" s="9"/>
      <c r="G248" s="107"/>
      <c r="H248" s="107"/>
      <c r="I248" s="1"/>
      <c r="J248" s="1"/>
      <c r="K248" s="1"/>
      <c r="L248" s="1"/>
    </row>
    <row r="249" spans="2:12" x14ac:dyDescent="0.25">
      <c r="B249" s="1"/>
      <c r="C249" s="99"/>
      <c r="D249" s="1"/>
      <c r="E249" s="29"/>
      <c r="F249" s="9"/>
      <c r="G249" s="107"/>
      <c r="H249" s="107"/>
      <c r="I249" s="1"/>
      <c r="J249" s="1"/>
      <c r="K249" s="1"/>
      <c r="L249" s="1"/>
    </row>
    <row r="250" spans="2:12" x14ac:dyDescent="0.25">
      <c r="B250" s="1"/>
      <c r="C250" s="99"/>
      <c r="D250" s="1"/>
      <c r="E250" s="29"/>
      <c r="F250" s="9"/>
      <c r="G250" s="107"/>
      <c r="H250" s="107"/>
      <c r="I250" s="1"/>
      <c r="J250" s="1"/>
      <c r="K250" s="1"/>
      <c r="L250" s="1"/>
    </row>
    <row r="251" spans="2:12" x14ac:dyDescent="0.25">
      <c r="B251" s="1"/>
      <c r="C251" s="99"/>
      <c r="D251" s="1"/>
      <c r="E251" s="29"/>
      <c r="F251" s="9"/>
      <c r="G251" s="107"/>
      <c r="H251" s="107"/>
      <c r="I251" s="1"/>
      <c r="J251" s="1"/>
      <c r="K251" s="1"/>
      <c r="L251" s="1"/>
    </row>
    <row r="252" spans="2:12" x14ac:dyDescent="0.25">
      <c r="B252" s="1"/>
      <c r="C252" s="99"/>
      <c r="D252" s="1"/>
      <c r="E252" s="29"/>
      <c r="F252" s="9"/>
      <c r="G252" s="107"/>
      <c r="H252" s="107"/>
      <c r="I252" s="1"/>
      <c r="J252" s="1"/>
      <c r="K252" s="1"/>
      <c r="L252" s="1"/>
    </row>
    <row r="253" spans="2:12" x14ac:dyDescent="0.25">
      <c r="B253" s="1"/>
      <c r="C253" s="99"/>
      <c r="D253" s="1"/>
      <c r="E253" s="29"/>
      <c r="F253" s="9"/>
      <c r="G253" s="107"/>
      <c r="H253" s="107"/>
      <c r="I253" s="1"/>
      <c r="J253" s="1"/>
      <c r="K253" s="1"/>
      <c r="L253" s="1"/>
    </row>
    <row r="254" spans="2:12" x14ac:dyDescent="0.25">
      <c r="B254" s="1"/>
      <c r="C254" s="99"/>
      <c r="D254" s="1"/>
      <c r="E254" s="29"/>
      <c r="F254" s="9"/>
      <c r="G254" s="107"/>
      <c r="H254" s="107"/>
      <c r="I254" s="1"/>
      <c r="J254" s="1"/>
      <c r="K254" s="1"/>
      <c r="L254" s="1"/>
    </row>
    <row r="255" spans="2:12" x14ac:dyDescent="0.25">
      <c r="B255" s="1"/>
      <c r="C255" s="99"/>
      <c r="D255" s="1"/>
      <c r="E255" s="29"/>
      <c r="F255" s="9"/>
      <c r="G255" s="107"/>
      <c r="H255" s="107"/>
      <c r="I255" s="1"/>
      <c r="J255" s="1"/>
      <c r="K255" s="1"/>
      <c r="L255" s="1"/>
    </row>
    <row r="256" spans="2:12" x14ac:dyDescent="0.25">
      <c r="B256" s="1"/>
      <c r="C256" s="99"/>
      <c r="D256" s="1"/>
      <c r="E256" s="29"/>
      <c r="F256" s="9"/>
      <c r="G256" s="107"/>
      <c r="H256" s="107"/>
      <c r="I256" s="1"/>
      <c r="J256" s="1"/>
      <c r="K256" s="1"/>
      <c r="L256" s="1"/>
    </row>
    <row r="257" spans="2:12" x14ac:dyDescent="0.25">
      <c r="B257" s="1"/>
      <c r="C257" s="99"/>
      <c r="D257" s="1"/>
      <c r="E257" s="29"/>
      <c r="F257" s="9"/>
      <c r="G257" s="107"/>
      <c r="H257" s="107"/>
      <c r="I257" s="1"/>
      <c r="J257" s="1"/>
      <c r="K257" s="1"/>
      <c r="L257" s="1"/>
    </row>
    <row r="258" spans="2:12" x14ac:dyDescent="0.25">
      <c r="B258" s="1"/>
      <c r="C258" s="99"/>
      <c r="D258" s="1"/>
      <c r="E258" s="29"/>
      <c r="F258" s="9"/>
      <c r="G258" s="107"/>
      <c r="H258" s="107"/>
      <c r="I258" s="1"/>
      <c r="J258" s="1"/>
      <c r="K258" s="1"/>
      <c r="L258" s="1"/>
    </row>
    <row r="259" spans="2:12" x14ac:dyDescent="0.25">
      <c r="B259" s="1"/>
      <c r="C259" s="99"/>
      <c r="D259" s="1"/>
      <c r="E259" s="29"/>
      <c r="F259" s="9"/>
      <c r="G259" s="107"/>
      <c r="H259" s="107"/>
      <c r="I259" s="1"/>
      <c r="J259" s="1"/>
      <c r="K259" s="1"/>
      <c r="L259" s="1"/>
    </row>
    <row r="260" spans="2:12" x14ac:dyDescent="0.25">
      <c r="B260" s="1"/>
      <c r="C260" s="99"/>
      <c r="D260" s="1"/>
      <c r="E260" s="29"/>
      <c r="F260" s="9"/>
      <c r="G260" s="107"/>
      <c r="H260" s="107"/>
      <c r="I260" s="1"/>
      <c r="J260" s="1"/>
      <c r="K260" s="1"/>
      <c r="L260" s="1"/>
    </row>
    <row r="261" spans="2:12" x14ac:dyDescent="0.25">
      <c r="B261" s="1"/>
      <c r="C261" s="99"/>
      <c r="D261" s="1"/>
      <c r="E261" s="29"/>
      <c r="F261" s="9"/>
      <c r="G261" s="107"/>
      <c r="H261" s="107"/>
      <c r="I261" s="1"/>
      <c r="J261" s="1"/>
      <c r="K261" s="1"/>
      <c r="L261" s="1"/>
    </row>
    <row r="262" spans="2:12" x14ac:dyDescent="0.25">
      <c r="B262" s="1"/>
      <c r="C262" s="99"/>
      <c r="D262" s="1"/>
      <c r="E262" s="29"/>
      <c r="F262" s="9"/>
      <c r="G262" s="107"/>
      <c r="H262" s="107"/>
      <c r="I262" s="1"/>
      <c r="J262" s="1"/>
      <c r="K262" s="1"/>
      <c r="L262" s="1"/>
    </row>
    <row r="263" spans="2:12" x14ac:dyDescent="0.25">
      <c r="B263" s="1"/>
      <c r="C263" s="99"/>
      <c r="D263" s="1"/>
      <c r="E263" s="29"/>
      <c r="F263" s="9"/>
      <c r="G263" s="107"/>
      <c r="H263" s="107"/>
      <c r="I263" s="1"/>
      <c r="J263" s="1"/>
      <c r="K263" s="1"/>
      <c r="L263" s="1"/>
    </row>
    <row r="264" spans="2:12" x14ac:dyDescent="0.25">
      <c r="B264" s="1"/>
      <c r="C264" s="99"/>
      <c r="D264" s="1"/>
      <c r="E264" s="29"/>
      <c r="F264" s="9"/>
      <c r="G264" s="107"/>
      <c r="H264" s="107"/>
      <c r="I264" s="1"/>
      <c r="J264" s="1"/>
      <c r="K264" s="1"/>
      <c r="L264" s="1"/>
    </row>
    <row r="265" spans="2:12" x14ac:dyDescent="0.25">
      <c r="B265" s="1"/>
      <c r="C265" s="99"/>
      <c r="D265" s="1"/>
      <c r="E265" s="29"/>
      <c r="F265" s="9"/>
      <c r="G265" s="107"/>
      <c r="H265" s="107"/>
      <c r="I265" s="1"/>
      <c r="J265" s="1"/>
      <c r="K265" s="1"/>
      <c r="L265" s="1"/>
    </row>
    <row r="266" spans="2:12" x14ac:dyDescent="0.25">
      <c r="B266" s="1"/>
      <c r="C266" s="99"/>
      <c r="D266" s="1"/>
      <c r="E266" s="29"/>
      <c r="F266" s="9"/>
      <c r="G266" s="107"/>
      <c r="H266" s="107"/>
      <c r="I266" s="1"/>
      <c r="J266" s="1"/>
      <c r="K266" s="1"/>
      <c r="L266" s="1"/>
    </row>
    <row r="267" spans="2:12" x14ac:dyDescent="0.25">
      <c r="B267" s="1"/>
      <c r="C267" s="99"/>
      <c r="D267" s="1"/>
      <c r="E267" s="29"/>
      <c r="F267" s="9"/>
      <c r="G267" s="107"/>
      <c r="H267" s="107"/>
      <c r="I267" s="1"/>
      <c r="J267" s="1"/>
      <c r="K267" s="1"/>
      <c r="L267" s="1"/>
    </row>
    <row r="268" spans="2:12" x14ac:dyDescent="0.25">
      <c r="B268" s="1"/>
      <c r="C268" s="99"/>
      <c r="D268" s="1"/>
      <c r="E268" s="29"/>
      <c r="F268" s="9"/>
      <c r="G268" s="107"/>
      <c r="H268" s="107"/>
      <c r="I268" s="1"/>
      <c r="J268" s="1"/>
      <c r="K268" s="1"/>
      <c r="L268" s="1"/>
    </row>
    <row r="269" spans="2:12" x14ac:dyDescent="0.25">
      <c r="B269" s="1"/>
      <c r="C269" s="99"/>
      <c r="D269" s="1"/>
      <c r="E269" s="29"/>
      <c r="F269" s="9"/>
      <c r="G269" s="107"/>
      <c r="H269" s="107"/>
      <c r="I269" s="1"/>
      <c r="J269" s="1"/>
      <c r="K269" s="1"/>
      <c r="L269" s="1"/>
    </row>
    <row r="270" spans="2:12" x14ac:dyDescent="0.25">
      <c r="B270" s="1"/>
      <c r="C270" s="99"/>
      <c r="D270" s="1"/>
      <c r="E270" s="29"/>
      <c r="F270" s="9"/>
      <c r="G270" s="107"/>
      <c r="H270" s="107"/>
      <c r="I270" s="1"/>
      <c r="J270" s="1"/>
      <c r="K270" s="1"/>
      <c r="L270" s="1"/>
    </row>
    <row r="271" spans="2:12" x14ac:dyDescent="0.25">
      <c r="B271" s="1"/>
      <c r="C271" s="99"/>
      <c r="D271" s="1"/>
      <c r="E271" s="29"/>
      <c r="F271" s="9"/>
      <c r="G271" s="107"/>
      <c r="H271" s="107"/>
      <c r="I271" s="1"/>
      <c r="J271" s="1"/>
      <c r="K271" s="1"/>
      <c r="L271" s="1"/>
    </row>
    <row r="272" spans="2:12" x14ac:dyDescent="0.25">
      <c r="B272" s="1"/>
      <c r="C272" s="99"/>
      <c r="D272" s="1"/>
      <c r="E272" s="29"/>
      <c r="F272" s="9"/>
      <c r="G272" s="107"/>
      <c r="H272" s="107"/>
      <c r="I272" s="1"/>
      <c r="J272" s="1"/>
      <c r="K272" s="1"/>
      <c r="L272" s="1"/>
    </row>
    <row r="273" spans="2:10" x14ac:dyDescent="0.25">
      <c r="B273" s="1"/>
      <c r="C273" s="99"/>
      <c r="D273" s="1"/>
      <c r="E273" s="29"/>
      <c r="F273" s="9"/>
      <c r="G273" s="107"/>
      <c r="H273" s="107"/>
      <c r="I273" s="1"/>
      <c r="J273" s="1"/>
    </row>
    <row r="274" spans="2:10" x14ac:dyDescent="0.25">
      <c r="B274" s="1"/>
      <c r="C274" s="99"/>
      <c r="D274" s="1"/>
      <c r="E274" s="29"/>
      <c r="F274" s="9"/>
      <c r="G274" s="107"/>
      <c r="H274" s="107"/>
      <c r="I274" s="1"/>
      <c r="J274" s="1"/>
    </row>
    <row r="275" spans="2:10" x14ac:dyDescent="0.25">
      <c r="B275" s="1"/>
      <c r="C275" s="99"/>
      <c r="D275" s="1"/>
      <c r="E275" s="29"/>
      <c r="F275" s="9"/>
      <c r="G275" s="107"/>
      <c r="H275" s="107"/>
      <c r="I275" s="1"/>
      <c r="J275" s="1"/>
    </row>
    <row r="276" spans="2:10" x14ac:dyDescent="0.25">
      <c r="B276" s="1"/>
      <c r="C276" s="99"/>
      <c r="D276" s="1"/>
      <c r="E276" s="29"/>
      <c r="F276" s="9"/>
      <c r="G276" s="107"/>
      <c r="H276" s="107"/>
      <c r="I276" s="1"/>
      <c r="J276" s="1"/>
    </row>
  </sheetData>
  <mergeCells count="1">
    <mergeCell ref="A1:D1"/>
  </mergeCells>
  <pageMargins left="0.7" right="0.7" top="0.75" bottom="0.75" header="0.3" footer="0.3"/>
  <pageSetup scale="49" fitToHeight="0" orientation="landscape" r:id="rId1"/>
  <headerFooter>
    <oddHeader xml:space="preserve">&amp;CHS Band Instruments
</oddHeader>
    <oddFooter>&amp;CPage &amp;P of &amp;N&amp;R&amp;D</oddFooter>
  </headerFooter>
  <rowBreaks count="3" manualBreakCount="3">
    <brk id="66" max="9" man="1"/>
    <brk id="109" max="16383" man="1"/>
    <brk id="1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FD3D2-7868-4C16-8FC2-84CA6955B5CD}">
  <sheetPr>
    <tabColor rgb="FFFF0000"/>
    <pageSetUpPr fitToPage="1"/>
  </sheetPr>
  <dimension ref="A1:M233"/>
  <sheetViews>
    <sheetView topLeftCell="A4" zoomScaleNormal="100" workbookViewId="0">
      <selection activeCell="C104" sqref="C104"/>
    </sheetView>
  </sheetViews>
  <sheetFormatPr defaultRowHeight="15" x14ac:dyDescent="0.25"/>
  <cols>
    <col min="1" max="1" width="29.42578125" style="191" customWidth="1"/>
    <col min="2" max="2" width="18" style="191" customWidth="1"/>
    <col min="3" max="3" width="74.42578125" style="191" customWidth="1"/>
    <col min="4" max="4" width="14.7109375" style="191" customWidth="1"/>
    <col min="5" max="5" width="6.7109375" style="191" customWidth="1"/>
    <col min="6" max="6" width="18.7109375" style="191" customWidth="1"/>
    <col min="7" max="7" width="14.7109375" style="191" customWidth="1"/>
    <col min="8" max="8" width="27.140625" style="191" customWidth="1"/>
    <col min="9" max="10" width="14.7109375" style="191" customWidth="1"/>
    <col min="11" max="16384" width="9.140625" style="191"/>
  </cols>
  <sheetData>
    <row r="1" spans="1:13" s="195" customFormat="1" ht="15.75" customHeight="1" x14ac:dyDescent="0.25">
      <c r="A1" s="285" t="s">
        <v>299</v>
      </c>
      <c r="B1" s="285"/>
      <c r="C1" s="285"/>
      <c r="D1" s="196"/>
      <c r="E1" s="192"/>
      <c r="F1" s="192"/>
      <c r="G1" s="192"/>
      <c r="H1" s="197" t="s">
        <v>0</v>
      </c>
      <c r="I1" s="196"/>
      <c r="J1" s="196"/>
    </row>
    <row r="2" spans="1:13" s="195" customFormat="1" ht="15.75" customHeight="1" x14ac:dyDescent="0.25">
      <c r="A2" s="195" t="s">
        <v>393</v>
      </c>
      <c r="C2" s="196"/>
      <c r="D2" s="196"/>
      <c r="E2" s="192"/>
      <c r="F2" s="192"/>
      <c r="G2" s="192"/>
      <c r="H2" s="197" t="s">
        <v>1</v>
      </c>
      <c r="I2" s="196"/>
      <c r="J2" s="196"/>
    </row>
    <row r="3" spans="1:13" s="195" customFormat="1" ht="15.75" customHeight="1" x14ac:dyDescent="0.25">
      <c r="C3" s="196"/>
      <c r="D3" s="196"/>
      <c r="E3" s="192"/>
      <c r="F3" s="192"/>
      <c r="G3" s="192"/>
      <c r="H3" s="197"/>
      <c r="I3" s="196"/>
      <c r="J3" s="196"/>
    </row>
    <row r="4" spans="1:13" x14ac:dyDescent="0.25">
      <c r="A4" s="92" t="s">
        <v>400</v>
      </c>
      <c r="B4" s="92"/>
      <c r="C4" s="92"/>
      <c r="D4" s="92"/>
      <c r="E4" s="106"/>
      <c r="F4" s="92"/>
      <c r="G4" s="101"/>
      <c r="H4" s="101"/>
      <c r="I4" s="11"/>
      <c r="J4" s="53"/>
      <c r="K4" s="53"/>
    </row>
    <row r="5" spans="1:13" x14ac:dyDescent="0.25">
      <c r="A5" s="92" t="s">
        <v>402</v>
      </c>
      <c r="B5" s="92"/>
      <c r="C5" s="92"/>
      <c r="D5" s="92"/>
      <c r="E5" s="106"/>
      <c r="F5" s="92"/>
      <c r="G5" s="101"/>
      <c r="H5" s="101"/>
      <c r="I5" s="11"/>
      <c r="J5" s="53"/>
      <c r="K5" s="53"/>
    </row>
    <row r="6" spans="1:13" x14ac:dyDescent="0.25">
      <c r="A6" s="112"/>
      <c r="B6" s="92" t="s">
        <v>428</v>
      </c>
      <c r="C6" s="92"/>
      <c r="E6" s="11"/>
      <c r="F6" s="53"/>
      <c r="G6" s="53"/>
    </row>
    <row r="7" spans="1:13" x14ac:dyDescent="0.25">
      <c r="A7" s="123"/>
      <c r="B7" s="92" t="s">
        <v>458</v>
      </c>
      <c r="C7" s="92"/>
      <c r="E7" s="11"/>
      <c r="F7" s="53"/>
      <c r="G7" s="53"/>
    </row>
    <row r="8" spans="1:13" s="195" customFormat="1" ht="15.75" customHeight="1" thickBot="1" x14ac:dyDescent="0.3">
      <c r="C8" s="196"/>
      <c r="D8" s="196"/>
      <c r="E8" s="191"/>
      <c r="F8" s="191"/>
      <c r="G8" s="11"/>
      <c r="H8" s="111"/>
      <c r="J8" s="196"/>
      <c r="K8" s="196"/>
      <c r="L8" s="196"/>
      <c r="M8" s="196"/>
    </row>
    <row r="9" spans="1:13" ht="15.75" customHeight="1" thickBot="1" x14ac:dyDescent="0.3">
      <c r="A9" s="40" t="s">
        <v>398</v>
      </c>
      <c r="B9" s="41" t="s">
        <v>379</v>
      </c>
      <c r="C9" s="41" t="s">
        <v>2</v>
      </c>
      <c r="D9" s="63" t="s">
        <v>5</v>
      </c>
      <c r="E9" s="42" t="s">
        <v>9</v>
      </c>
      <c r="F9" s="102" t="s">
        <v>4</v>
      </c>
      <c r="G9" s="102" t="s">
        <v>336</v>
      </c>
      <c r="H9" s="134" t="s">
        <v>10</v>
      </c>
      <c r="I9" s="192"/>
      <c r="J9" s="192"/>
      <c r="K9" s="192"/>
      <c r="L9" s="192"/>
    </row>
    <row r="10" spans="1:13" s="195" customFormat="1" ht="15.75" customHeight="1" x14ac:dyDescent="0.25">
      <c r="A10" s="71" t="s">
        <v>381</v>
      </c>
      <c r="B10" s="46" t="s">
        <v>795</v>
      </c>
      <c r="C10" s="193" t="s">
        <v>850</v>
      </c>
      <c r="D10" s="193" t="s">
        <v>849</v>
      </c>
      <c r="E10" s="193">
        <v>1</v>
      </c>
      <c r="F10" s="193"/>
      <c r="G10" s="46"/>
      <c r="H10" s="46"/>
      <c r="I10" s="196"/>
      <c r="J10" s="196"/>
    </row>
    <row r="11" spans="1:13" s="195" customFormat="1" ht="15.75" customHeight="1" x14ac:dyDescent="0.25">
      <c r="A11" s="47" t="s">
        <v>386</v>
      </c>
      <c r="B11" s="199" t="s">
        <v>460</v>
      </c>
      <c r="C11" s="198" t="s">
        <v>301</v>
      </c>
      <c r="D11" s="198"/>
      <c r="E11" s="198">
        <v>19</v>
      </c>
      <c r="F11" s="198"/>
      <c r="G11" s="199"/>
      <c r="H11" s="199"/>
      <c r="I11" s="196"/>
      <c r="J11" s="196"/>
    </row>
    <row r="12" spans="1:13" s="195" customFormat="1" ht="15.75" customHeight="1" x14ac:dyDescent="0.25">
      <c r="A12" s="47" t="s">
        <v>387</v>
      </c>
      <c r="B12" s="203"/>
      <c r="C12" s="203"/>
      <c r="D12" s="203"/>
      <c r="E12" s="203"/>
      <c r="F12" s="203"/>
      <c r="G12" s="203"/>
      <c r="H12" s="203"/>
      <c r="I12" s="196"/>
      <c r="J12" s="196"/>
    </row>
    <row r="13" spans="1:13" s="195" customFormat="1" ht="15.75" customHeight="1" x14ac:dyDescent="0.25">
      <c r="A13" s="71" t="s">
        <v>380</v>
      </c>
      <c r="B13" s="199"/>
      <c r="C13" s="202"/>
      <c r="D13" s="202"/>
      <c r="E13" s="202"/>
      <c r="F13" s="202"/>
      <c r="G13" s="201"/>
      <c r="H13" s="201"/>
      <c r="I13" s="196"/>
      <c r="J13" s="196"/>
    </row>
    <row r="14" spans="1:13" s="195" customFormat="1" ht="15.75" customHeight="1" x14ac:dyDescent="0.25">
      <c r="A14" s="68"/>
      <c r="B14" s="71"/>
      <c r="C14" s="89"/>
      <c r="D14" s="73"/>
      <c r="E14" s="73"/>
      <c r="F14" s="73"/>
      <c r="G14" s="76"/>
      <c r="H14" s="77"/>
      <c r="I14" s="196"/>
      <c r="J14" s="196"/>
    </row>
    <row r="15" spans="1:13" s="195" customFormat="1" ht="15.75" customHeight="1" x14ac:dyDescent="0.25">
      <c r="A15" s="55" t="s">
        <v>385</v>
      </c>
      <c r="B15" s="47"/>
      <c r="C15" s="68"/>
      <c r="D15" s="192"/>
      <c r="E15" s="192"/>
      <c r="F15" s="192"/>
      <c r="G15" s="191"/>
      <c r="H15" s="200"/>
      <c r="I15" s="196"/>
      <c r="J15" s="196"/>
    </row>
    <row r="16" spans="1:13" ht="15.75" customHeight="1" x14ac:dyDescent="0.25">
      <c r="A16" s="56" t="s">
        <v>384</v>
      </c>
      <c r="B16" s="46"/>
      <c r="C16" s="74"/>
      <c r="D16" s="31"/>
      <c r="E16" s="31"/>
      <c r="F16" s="31"/>
      <c r="G16" s="31"/>
      <c r="H16" s="66"/>
      <c r="I16" s="192"/>
      <c r="J16" s="192"/>
    </row>
    <row r="17" spans="1:10" ht="15.75" customHeight="1" x14ac:dyDescent="0.25">
      <c r="C17" s="192"/>
      <c r="D17" s="192"/>
      <c r="E17" s="192"/>
      <c r="F17" s="192"/>
      <c r="G17" s="192"/>
      <c r="H17" s="192"/>
      <c r="I17" s="192"/>
      <c r="J17" s="192"/>
    </row>
    <row r="18" spans="1:10" ht="15.75" customHeight="1" x14ac:dyDescent="0.25">
      <c r="C18" s="192"/>
      <c r="D18" s="192"/>
      <c r="E18" s="192"/>
      <c r="F18" s="192"/>
      <c r="G18" s="192"/>
      <c r="H18" s="192"/>
      <c r="I18" s="192"/>
      <c r="J18" s="192"/>
    </row>
    <row r="19" spans="1:10" ht="15.75" thickBot="1" x14ac:dyDescent="0.3">
      <c r="A19" s="128" t="s">
        <v>425</v>
      </c>
      <c r="B19" s="128"/>
      <c r="C19" s="92"/>
      <c r="F19" s="11"/>
      <c r="G19" s="53"/>
      <c r="H19" s="53"/>
    </row>
    <row r="20" spans="1:10" s="195" customFormat="1" ht="15.75" customHeight="1" thickBot="1" x14ac:dyDescent="0.3">
      <c r="A20" s="83" t="s">
        <v>398</v>
      </c>
      <c r="B20" s="93" t="s">
        <v>379</v>
      </c>
      <c r="C20" s="41" t="s">
        <v>2</v>
      </c>
      <c r="D20" s="41" t="s">
        <v>5</v>
      </c>
      <c r="E20" s="41" t="s">
        <v>9</v>
      </c>
      <c r="F20" s="41" t="s">
        <v>4</v>
      </c>
      <c r="G20" s="41" t="s">
        <v>336</v>
      </c>
      <c r="H20" s="50" t="s">
        <v>10</v>
      </c>
      <c r="I20" s="196"/>
      <c r="J20" s="196"/>
    </row>
    <row r="21" spans="1:10" ht="15.75" customHeight="1" x14ac:dyDescent="0.25">
      <c r="A21" s="47" t="s">
        <v>426</v>
      </c>
      <c r="B21" s="46" t="s">
        <v>462</v>
      </c>
      <c r="C21" s="193" t="s">
        <v>300</v>
      </c>
      <c r="D21" s="193"/>
      <c r="E21" s="193"/>
      <c r="F21" s="193"/>
      <c r="G21" s="46"/>
      <c r="H21" s="46"/>
      <c r="I21" s="192"/>
      <c r="J21" s="192"/>
    </row>
    <row r="22" spans="1:10" ht="15.75" customHeight="1" x14ac:dyDescent="0.25">
      <c r="A22" s="46"/>
      <c r="B22" s="199" t="s">
        <v>462</v>
      </c>
      <c r="C22" s="198" t="s">
        <v>303</v>
      </c>
      <c r="D22" s="198"/>
      <c r="E22" s="198"/>
      <c r="F22" s="198"/>
      <c r="G22" s="198"/>
      <c r="H22" s="198"/>
      <c r="I22" s="192"/>
      <c r="J22" s="192"/>
    </row>
    <row r="23" spans="1:10" ht="15.75" customHeight="1" x14ac:dyDescent="0.25">
      <c r="C23" s="192"/>
      <c r="D23" s="192"/>
      <c r="E23" s="192"/>
      <c r="F23" s="192"/>
      <c r="G23" s="192"/>
      <c r="H23" s="192"/>
      <c r="I23" s="192"/>
      <c r="J23" s="192"/>
    </row>
    <row r="24" spans="1:10" ht="15.75" thickBot="1" x14ac:dyDescent="0.3">
      <c r="A24" s="128" t="s">
        <v>848</v>
      </c>
      <c r="B24" s="128"/>
      <c r="C24" s="92"/>
      <c r="F24" s="11"/>
      <c r="G24" s="53"/>
      <c r="H24" s="53"/>
    </row>
    <row r="25" spans="1:10" s="195" customFormat="1" ht="15.75" customHeight="1" thickBot="1" x14ac:dyDescent="0.3">
      <c r="A25" s="83" t="s">
        <v>398</v>
      </c>
      <c r="B25" s="93" t="s">
        <v>379</v>
      </c>
      <c r="C25" s="41" t="s">
        <v>2</v>
      </c>
      <c r="D25" s="41" t="s">
        <v>5</v>
      </c>
      <c r="E25" s="41" t="s">
        <v>9</v>
      </c>
      <c r="F25" s="41" t="s">
        <v>4</v>
      </c>
      <c r="G25" s="41" t="s">
        <v>336</v>
      </c>
      <c r="H25" s="50" t="s">
        <v>10</v>
      </c>
      <c r="I25" s="196"/>
      <c r="J25" s="196"/>
    </row>
    <row r="26" spans="1:10" ht="15.75" customHeight="1" x14ac:dyDescent="0.25">
      <c r="A26" s="47" t="s">
        <v>847</v>
      </c>
      <c r="B26" s="199"/>
      <c r="C26" s="198" t="s">
        <v>302</v>
      </c>
      <c r="D26" s="198"/>
      <c r="E26" s="198"/>
      <c r="F26" s="198"/>
      <c r="G26" s="199"/>
      <c r="H26" s="199"/>
      <c r="I26" s="192"/>
      <c r="J26" s="192"/>
    </row>
    <row r="27" spans="1:10" ht="15.75" customHeight="1" x14ac:dyDescent="0.25">
      <c r="A27" s="46"/>
      <c r="B27" s="199"/>
      <c r="C27" s="198"/>
      <c r="D27" s="198"/>
      <c r="E27" s="198"/>
      <c r="F27" s="198"/>
      <c r="G27" s="198"/>
      <c r="H27" s="198"/>
      <c r="I27" s="192"/>
      <c r="J27" s="192"/>
    </row>
    <row r="28" spans="1:10" ht="15.75" customHeight="1" x14ac:dyDescent="0.25">
      <c r="C28" s="192"/>
      <c r="D28" s="192"/>
      <c r="E28" s="192"/>
      <c r="F28" s="192"/>
      <c r="G28" s="192"/>
      <c r="H28" s="192"/>
      <c r="I28" s="192"/>
      <c r="J28" s="192"/>
    </row>
    <row r="29" spans="1:10" ht="15.75" customHeight="1" x14ac:dyDescent="0.25">
      <c r="C29" s="192"/>
      <c r="D29" s="192"/>
      <c r="E29" s="192"/>
      <c r="F29" s="192"/>
      <c r="G29" s="192"/>
      <c r="H29" s="192"/>
      <c r="I29" s="192"/>
      <c r="J29" s="192"/>
    </row>
    <row r="30" spans="1:10" ht="15.75" customHeight="1" x14ac:dyDescent="0.25">
      <c r="C30" s="192"/>
      <c r="D30" s="192"/>
      <c r="E30" s="192"/>
      <c r="F30" s="192"/>
      <c r="G30" s="192"/>
      <c r="H30" s="192"/>
      <c r="I30" s="192"/>
      <c r="J30" s="192"/>
    </row>
    <row r="31" spans="1:10" ht="15.75" customHeight="1" x14ac:dyDescent="0.25">
      <c r="C31" s="192"/>
      <c r="D31" s="192"/>
      <c r="E31" s="192"/>
      <c r="F31" s="192"/>
      <c r="G31" s="192"/>
      <c r="H31" s="192"/>
      <c r="I31" s="192"/>
      <c r="J31" s="192"/>
    </row>
    <row r="32" spans="1:10" ht="15.75" customHeight="1" x14ac:dyDescent="0.25">
      <c r="C32" s="192"/>
      <c r="D32" s="192"/>
      <c r="E32" s="192"/>
      <c r="F32" s="192"/>
      <c r="G32" s="192"/>
      <c r="H32" s="192"/>
      <c r="I32" s="192"/>
      <c r="J32" s="192"/>
    </row>
    <row r="33" spans="3:10" ht="15.75" customHeight="1" x14ac:dyDescent="0.25">
      <c r="C33" s="192"/>
      <c r="D33" s="192"/>
      <c r="E33" s="192"/>
      <c r="F33" s="192"/>
      <c r="G33" s="192"/>
      <c r="H33" s="192"/>
      <c r="I33" s="192"/>
      <c r="J33" s="192"/>
    </row>
    <row r="34" spans="3:10" ht="15.75" customHeight="1" x14ac:dyDescent="0.25">
      <c r="C34" s="192"/>
      <c r="D34" s="192"/>
      <c r="E34" s="192"/>
      <c r="F34" s="192"/>
      <c r="G34" s="192"/>
      <c r="H34" s="192"/>
      <c r="I34" s="192"/>
      <c r="J34" s="192"/>
    </row>
    <row r="35" spans="3:10" ht="15.75" customHeight="1" x14ac:dyDescent="0.25">
      <c r="C35" s="192"/>
      <c r="D35" s="192"/>
      <c r="E35" s="192"/>
      <c r="F35" s="192"/>
      <c r="G35" s="192"/>
      <c r="H35" s="192"/>
      <c r="I35" s="192"/>
      <c r="J35" s="192"/>
    </row>
    <row r="36" spans="3:10" ht="15.75" customHeight="1" x14ac:dyDescent="0.25">
      <c r="C36" s="192"/>
      <c r="D36" s="192"/>
      <c r="E36" s="192"/>
      <c r="F36" s="192"/>
      <c r="G36" s="192"/>
      <c r="H36" s="192"/>
      <c r="I36" s="192"/>
      <c r="J36" s="192"/>
    </row>
    <row r="37" spans="3:10" ht="15.75" customHeight="1" x14ac:dyDescent="0.25">
      <c r="C37" s="192"/>
      <c r="D37" s="192"/>
      <c r="E37" s="192"/>
      <c r="F37" s="192"/>
      <c r="G37" s="192"/>
      <c r="H37" s="192"/>
      <c r="I37" s="192"/>
      <c r="J37" s="192"/>
    </row>
    <row r="38" spans="3:10" ht="15.75" customHeight="1" x14ac:dyDescent="0.25">
      <c r="C38" s="192"/>
      <c r="D38" s="192"/>
      <c r="E38" s="192"/>
      <c r="F38" s="192"/>
      <c r="G38" s="192"/>
      <c r="H38" s="192"/>
      <c r="I38" s="192"/>
      <c r="J38" s="192"/>
    </row>
    <row r="39" spans="3:10" ht="15.75" customHeight="1" x14ac:dyDescent="0.25">
      <c r="C39" s="192"/>
      <c r="D39" s="192"/>
      <c r="E39" s="192"/>
      <c r="F39" s="192"/>
      <c r="G39" s="192"/>
      <c r="H39" s="192"/>
      <c r="I39" s="192"/>
      <c r="J39" s="192"/>
    </row>
    <row r="40" spans="3:10" ht="15.75" customHeight="1" x14ac:dyDescent="0.25">
      <c r="C40" s="192"/>
      <c r="D40" s="192"/>
      <c r="E40" s="192"/>
      <c r="F40" s="192"/>
      <c r="G40" s="192"/>
      <c r="H40" s="192"/>
      <c r="I40" s="192"/>
      <c r="J40" s="192"/>
    </row>
    <row r="41" spans="3:10" ht="15.75" customHeight="1" x14ac:dyDescent="0.25">
      <c r="C41" s="192"/>
      <c r="D41" s="192"/>
      <c r="E41" s="192"/>
      <c r="F41" s="192"/>
      <c r="G41" s="192"/>
      <c r="H41" s="192"/>
      <c r="I41" s="192"/>
      <c r="J41" s="192"/>
    </row>
    <row r="42" spans="3:10" ht="15.75" customHeight="1" x14ac:dyDescent="0.25">
      <c r="C42" s="192"/>
      <c r="D42" s="192"/>
      <c r="E42" s="192"/>
      <c r="F42" s="192"/>
      <c r="G42" s="192"/>
      <c r="H42" s="192"/>
      <c r="I42" s="192"/>
      <c r="J42" s="192"/>
    </row>
    <row r="43" spans="3:10" ht="15.75" customHeight="1" x14ac:dyDescent="0.25">
      <c r="C43" s="192"/>
      <c r="D43" s="192"/>
      <c r="E43" s="192"/>
      <c r="F43" s="192"/>
      <c r="G43" s="192"/>
      <c r="H43" s="192"/>
      <c r="I43" s="192"/>
      <c r="J43" s="192"/>
    </row>
    <row r="44" spans="3:10" ht="15.75" customHeight="1" x14ac:dyDescent="0.25">
      <c r="C44" s="192"/>
      <c r="D44" s="192"/>
      <c r="E44" s="192"/>
      <c r="F44" s="192"/>
      <c r="G44" s="192"/>
      <c r="H44" s="192"/>
      <c r="I44" s="192"/>
      <c r="J44" s="192"/>
    </row>
    <row r="45" spans="3:10" ht="15.75" customHeight="1" x14ac:dyDescent="0.25">
      <c r="C45" s="192"/>
      <c r="D45" s="192"/>
      <c r="E45" s="192"/>
      <c r="F45" s="192"/>
      <c r="G45" s="192"/>
      <c r="H45" s="192"/>
      <c r="I45" s="192"/>
      <c r="J45" s="192"/>
    </row>
    <row r="46" spans="3:10" ht="15.75" customHeight="1" x14ac:dyDescent="0.25">
      <c r="C46" s="192"/>
      <c r="D46" s="192"/>
      <c r="E46" s="192"/>
      <c r="F46" s="192"/>
      <c r="G46" s="192"/>
      <c r="H46" s="192"/>
      <c r="I46" s="192"/>
      <c r="J46" s="192"/>
    </row>
    <row r="47" spans="3:10" ht="15.75" customHeight="1" x14ac:dyDescent="0.25">
      <c r="C47" s="192"/>
      <c r="D47" s="192"/>
      <c r="E47" s="192"/>
      <c r="F47" s="192"/>
      <c r="G47" s="192"/>
      <c r="H47" s="192"/>
      <c r="I47" s="192"/>
      <c r="J47" s="192"/>
    </row>
    <row r="48" spans="3:10" ht="15.75" customHeight="1" x14ac:dyDescent="0.25">
      <c r="C48" s="192"/>
      <c r="D48" s="192"/>
      <c r="E48" s="192"/>
      <c r="F48" s="192"/>
      <c r="G48" s="192"/>
      <c r="H48" s="192"/>
      <c r="I48" s="192"/>
      <c r="J48" s="192"/>
    </row>
    <row r="49" spans="3:10" ht="15.75" customHeight="1" x14ac:dyDescent="0.25">
      <c r="C49" s="192"/>
      <c r="D49" s="192"/>
      <c r="E49" s="192"/>
      <c r="F49" s="192"/>
      <c r="G49" s="192"/>
      <c r="H49" s="192"/>
      <c r="I49" s="192"/>
      <c r="J49" s="192"/>
    </row>
    <row r="50" spans="3:10" ht="15.75" customHeight="1" x14ac:dyDescent="0.25">
      <c r="C50" s="192"/>
      <c r="D50" s="192"/>
      <c r="E50" s="192"/>
      <c r="F50" s="192"/>
      <c r="G50" s="192"/>
      <c r="H50" s="192"/>
      <c r="I50" s="192"/>
      <c r="J50" s="192"/>
    </row>
    <row r="51" spans="3:10" ht="15.75" customHeight="1" x14ac:dyDescent="0.25">
      <c r="C51" s="192"/>
      <c r="D51" s="192"/>
      <c r="E51" s="192"/>
      <c r="F51" s="192"/>
      <c r="G51" s="192"/>
      <c r="H51" s="192"/>
      <c r="I51" s="192"/>
      <c r="J51" s="192"/>
    </row>
    <row r="52" spans="3:10" ht="15.75" customHeight="1" x14ac:dyDescent="0.25">
      <c r="C52" s="192"/>
      <c r="D52" s="192"/>
      <c r="E52" s="192"/>
      <c r="F52" s="192"/>
      <c r="G52" s="192"/>
      <c r="H52" s="192"/>
      <c r="I52" s="192"/>
      <c r="J52" s="192"/>
    </row>
    <row r="53" spans="3:10" ht="15.75" customHeight="1" x14ac:dyDescent="0.25">
      <c r="C53" s="192"/>
      <c r="D53" s="192"/>
      <c r="E53" s="192"/>
      <c r="F53" s="192"/>
      <c r="G53" s="192"/>
      <c r="H53" s="192"/>
      <c r="I53" s="192"/>
      <c r="J53" s="192"/>
    </row>
    <row r="54" spans="3:10" ht="15.75" customHeight="1" x14ac:dyDescent="0.25">
      <c r="C54" s="192"/>
      <c r="D54" s="192"/>
      <c r="E54" s="192"/>
      <c r="F54" s="192"/>
      <c r="G54" s="192"/>
      <c r="H54" s="192"/>
      <c r="I54" s="192"/>
      <c r="J54" s="192"/>
    </row>
    <row r="55" spans="3:10" ht="15.75" customHeight="1" x14ac:dyDescent="0.25">
      <c r="C55" s="192"/>
      <c r="D55" s="192"/>
      <c r="E55" s="192"/>
      <c r="F55" s="192"/>
      <c r="G55" s="192"/>
      <c r="H55" s="192"/>
      <c r="I55" s="192"/>
      <c r="J55" s="192"/>
    </row>
    <row r="56" spans="3:10" ht="15.75" customHeight="1" x14ac:dyDescent="0.25">
      <c r="C56" s="192"/>
      <c r="D56" s="192"/>
      <c r="E56" s="192"/>
      <c r="F56" s="192"/>
      <c r="G56" s="192"/>
      <c r="H56" s="192"/>
      <c r="I56" s="192"/>
      <c r="J56" s="192"/>
    </row>
    <row r="57" spans="3:10" ht="15.75" customHeight="1" x14ac:dyDescent="0.25">
      <c r="C57" s="192"/>
      <c r="D57" s="192"/>
      <c r="E57" s="192"/>
      <c r="F57" s="192"/>
      <c r="G57" s="192"/>
      <c r="H57" s="192"/>
      <c r="I57" s="192"/>
      <c r="J57" s="192"/>
    </row>
    <row r="58" spans="3:10" ht="15.75" customHeight="1" x14ac:dyDescent="0.25">
      <c r="C58" s="192"/>
      <c r="D58" s="192"/>
      <c r="E58" s="192"/>
      <c r="F58" s="192"/>
      <c r="G58" s="192"/>
      <c r="H58" s="192"/>
      <c r="I58" s="192"/>
      <c r="J58" s="192"/>
    </row>
    <row r="59" spans="3:10" ht="15.75" customHeight="1" x14ac:dyDescent="0.25">
      <c r="C59" s="192"/>
      <c r="D59" s="192"/>
      <c r="E59" s="192"/>
      <c r="F59" s="192"/>
      <c r="G59" s="192"/>
      <c r="H59" s="192"/>
      <c r="I59" s="192"/>
      <c r="J59" s="192"/>
    </row>
    <row r="60" spans="3:10" ht="15.75" customHeight="1" x14ac:dyDescent="0.25">
      <c r="C60" s="192"/>
      <c r="D60" s="192"/>
      <c r="E60" s="192"/>
      <c r="F60" s="192"/>
      <c r="G60" s="192"/>
      <c r="H60" s="192"/>
      <c r="I60" s="192"/>
      <c r="J60" s="192"/>
    </row>
    <row r="61" spans="3:10" ht="15.75" customHeight="1" x14ac:dyDescent="0.25">
      <c r="C61" s="192"/>
      <c r="D61" s="192"/>
      <c r="E61" s="192"/>
      <c r="F61" s="192"/>
      <c r="G61" s="192"/>
      <c r="H61" s="192"/>
      <c r="I61" s="192"/>
      <c r="J61" s="192"/>
    </row>
    <row r="62" spans="3:10" ht="15.75" customHeight="1" x14ac:dyDescent="0.25">
      <c r="C62" s="192"/>
      <c r="D62" s="192"/>
      <c r="E62" s="192"/>
      <c r="F62" s="192"/>
      <c r="G62" s="192"/>
      <c r="H62" s="192"/>
      <c r="I62" s="192"/>
      <c r="J62" s="192"/>
    </row>
    <row r="63" spans="3:10" ht="15.75" customHeight="1" x14ac:dyDescent="0.25">
      <c r="C63" s="192"/>
      <c r="D63" s="192"/>
      <c r="E63" s="192"/>
      <c r="F63" s="192"/>
      <c r="G63" s="192"/>
      <c r="H63" s="192"/>
      <c r="I63" s="192"/>
      <c r="J63" s="192"/>
    </row>
    <row r="64" spans="3:10" ht="15.75" customHeight="1" x14ac:dyDescent="0.25">
      <c r="C64" s="192"/>
      <c r="D64" s="192"/>
      <c r="E64" s="192"/>
      <c r="F64" s="192"/>
      <c r="G64" s="192"/>
      <c r="H64" s="192"/>
      <c r="I64" s="192"/>
      <c r="J64" s="192"/>
    </row>
    <row r="65" spans="3:10" ht="15.75" customHeight="1" x14ac:dyDescent="0.25">
      <c r="C65" s="192"/>
      <c r="D65" s="192"/>
      <c r="E65" s="192"/>
      <c r="F65" s="192"/>
      <c r="G65" s="192"/>
      <c r="H65" s="192"/>
      <c r="I65" s="192"/>
      <c r="J65" s="192"/>
    </row>
    <row r="66" spans="3:10" ht="15.75" customHeight="1" x14ac:dyDescent="0.25">
      <c r="C66" s="192"/>
      <c r="D66" s="192"/>
      <c r="E66" s="192"/>
      <c r="F66" s="192"/>
      <c r="G66" s="192"/>
      <c r="H66" s="192"/>
      <c r="I66" s="192"/>
      <c r="J66" s="192"/>
    </row>
    <row r="67" spans="3:10" ht="15.75" customHeight="1" x14ac:dyDescent="0.25">
      <c r="C67" s="192"/>
      <c r="D67" s="192"/>
      <c r="E67" s="192"/>
      <c r="F67" s="192"/>
      <c r="G67" s="192"/>
      <c r="H67" s="192"/>
      <c r="I67" s="192"/>
      <c r="J67" s="192"/>
    </row>
    <row r="68" spans="3:10" ht="15.75" customHeight="1" x14ac:dyDescent="0.25">
      <c r="C68" s="192"/>
      <c r="D68" s="192"/>
      <c r="E68" s="192"/>
      <c r="F68" s="192"/>
      <c r="G68" s="192"/>
      <c r="H68" s="192"/>
      <c r="I68" s="192"/>
      <c r="J68" s="192"/>
    </row>
    <row r="69" spans="3:10" ht="15.75" customHeight="1" x14ac:dyDescent="0.25">
      <c r="C69" s="192"/>
      <c r="D69" s="192"/>
      <c r="E69" s="192"/>
      <c r="F69" s="192"/>
      <c r="G69" s="192"/>
      <c r="H69" s="192"/>
      <c r="I69" s="192"/>
      <c r="J69" s="192"/>
    </row>
    <row r="70" spans="3:10" ht="15.75" customHeight="1" x14ac:dyDescent="0.25">
      <c r="C70" s="192"/>
      <c r="D70" s="192"/>
      <c r="E70" s="192"/>
      <c r="F70" s="192"/>
      <c r="G70" s="192"/>
      <c r="H70" s="192"/>
      <c r="I70" s="192"/>
      <c r="J70" s="192"/>
    </row>
    <row r="71" spans="3:10" ht="15.75" customHeight="1" x14ac:dyDescent="0.25">
      <c r="C71" s="192"/>
      <c r="D71" s="192"/>
      <c r="E71" s="192"/>
      <c r="F71" s="192"/>
      <c r="G71" s="192"/>
      <c r="H71" s="192"/>
      <c r="I71" s="192"/>
      <c r="J71" s="192"/>
    </row>
    <row r="72" spans="3:10" ht="15.75" customHeight="1" x14ac:dyDescent="0.25">
      <c r="C72" s="192"/>
      <c r="D72" s="192"/>
      <c r="E72" s="192"/>
      <c r="F72" s="192"/>
      <c r="G72" s="192"/>
      <c r="H72" s="192"/>
      <c r="I72" s="192"/>
      <c r="J72" s="192"/>
    </row>
    <row r="73" spans="3:10" ht="15.75" customHeight="1" x14ac:dyDescent="0.25">
      <c r="C73" s="192"/>
      <c r="D73" s="192"/>
      <c r="E73" s="192"/>
      <c r="F73" s="192"/>
      <c r="G73" s="192"/>
      <c r="H73" s="192"/>
      <c r="I73" s="192"/>
      <c r="J73" s="192"/>
    </row>
    <row r="74" spans="3:10" ht="15.75" customHeight="1" x14ac:dyDescent="0.25">
      <c r="C74" s="192"/>
      <c r="D74" s="192"/>
      <c r="E74" s="192"/>
      <c r="F74" s="192"/>
      <c r="G74" s="192"/>
      <c r="H74" s="192"/>
      <c r="I74" s="192"/>
      <c r="J74" s="192"/>
    </row>
    <row r="75" spans="3:10" ht="15.75" customHeight="1" x14ac:dyDescent="0.25">
      <c r="C75" s="192"/>
      <c r="D75" s="192"/>
      <c r="E75" s="192"/>
      <c r="F75" s="192"/>
      <c r="G75" s="192"/>
      <c r="H75" s="192"/>
      <c r="I75" s="192"/>
      <c r="J75" s="192"/>
    </row>
    <row r="76" spans="3:10" ht="15.75" customHeight="1" x14ac:dyDescent="0.25">
      <c r="C76" s="192"/>
      <c r="D76" s="192"/>
      <c r="E76" s="192"/>
      <c r="F76" s="192"/>
      <c r="G76" s="192"/>
      <c r="H76" s="192"/>
      <c r="I76" s="192"/>
      <c r="J76" s="192"/>
    </row>
    <row r="77" spans="3:10" ht="15.75" customHeight="1" x14ac:dyDescent="0.25">
      <c r="C77" s="192"/>
      <c r="D77" s="192"/>
      <c r="E77" s="192"/>
      <c r="F77" s="192"/>
      <c r="G77" s="192"/>
      <c r="H77" s="192"/>
      <c r="I77" s="192"/>
      <c r="J77" s="192"/>
    </row>
    <row r="78" spans="3:10" ht="15.75" customHeight="1" x14ac:dyDescent="0.25">
      <c r="C78" s="192"/>
      <c r="D78" s="192"/>
      <c r="E78" s="192"/>
      <c r="F78" s="192"/>
      <c r="G78" s="192"/>
      <c r="H78" s="192"/>
      <c r="I78" s="192"/>
      <c r="J78" s="192"/>
    </row>
    <row r="79" spans="3:10" ht="15.75" customHeight="1" x14ac:dyDescent="0.25">
      <c r="C79" s="192"/>
      <c r="D79" s="192"/>
      <c r="E79" s="192"/>
      <c r="F79" s="192"/>
      <c r="G79" s="192"/>
      <c r="H79" s="192"/>
      <c r="I79" s="192"/>
      <c r="J79" s="192"/>
    </row>
    <row r="80" spans="3:10" ht="15.75" customHeight="1" x14ac:dyDescent="0.25">
      <c r="C80" s="192"/>
      <c r="D80" s="192"/>
      <c r="E80" s="192"/>
      <c r="F80" s="192"/>
      <c r="G80" s="192"/>
      <c r="H80" s="192"/>
      <c r="I80" s="192"/>
      <c r="J80" s="192"/>
    </row>
    <row r="81" spans="3:10" ht="15.75" customHeight="1" x14ac:dyDescent="0.25">
      <c r="C81" s="192"/>
      <c r="D81" s="192"/>
      <c r="E81" s="192"/>
      <c r="F81" s="192"/>
      <c r="G81" s="192"/>
      <c r="H81" s="192"/>
      <c r="I81" s="192"/>
      <c r="J81" s="192"/>
    </row>
    <row r="82" spans="3:10" ht="15.75" customHeight="1" x14ac:dyDescent="0.25">
      <c r="C82" s="192"/>
      <c r="D82" s="192"/>
      <c r="E82" s="192"/>
      <c r="F82" s="192"/>
      <c r="G82" s="192"/>
      <c r="H82" s="192"/>
      <c r="I82" s="192"/>
      <c r="J82" s="192"/>
    </row>
    <row r="83" spans="3:10" ht="15.75" customHeight="1" x14ac:dyDescent="0.25">
      <c r="C83" s="192"/>
      <c r="D83" s="192"/>
      <c r="E83" s="192"/>
      <c r="F83" s="192"/>
      <c r="G83" s="192"/>
      <c r="H83" s="192"/>
      <c r="I83" s="192"/>
      <c r="J83" s="192"/>
    </row>
    <row r="84" spans="3:10" ht="15.75" customHeight="1" x14ac:dyDescent="0.25">
      <c r="C84" s="192"/>
      <c r="D84" s="192"/>
      <c r="E84" s="192"/>
      <c r="F84" s="192"/>
      <c r="G84" s="192"/>
      <c r="H84" s="192"/>
      <c r="I84" s="192"/>
      <c r="J84" s="192"/>
    </row>
    <row r="85" spans="3:10" ht="15.75" customHeight="1" x14ac:dyDescent="0.25">
      <c r="C85" s="192"/>
      <c r="D85" s="192"/>
      <c r="E85" s="192"/>
      <c r="F85" s="192"/>
      <c r="G85" s="192"/>
      <c r="H85" s="192"/>
      <c r="I85" s="192"/>
      <c r="J85" s="192"/>
    </row>
    <row r="86" spans="3:10" ht="15.75" customHeight="1" x14ac:dyDescent="0.25">
      <c r="C86" s="192"/>
      <c r="D86" s="192"/>
      <c r="E86" s="192"/>
      <c r="F86" s="192"/>
      <c r="G86" s="192"/>
      <c r="H86" s="192"/>
      <c r="I86" s="192"/>
      <c r="J86" s="192"/>
    </row>
    <row r="87" spans="3:10" ht="15.75" customHeight="1" x14ac:dyDescent="0.25">
      <c r="C87" s="192"/>
      <c r="D87" s="192"/>
      <c r="E87" s="192"/>
      <c r="F87" s="192"/>
      <c r="G87" s="192"/>
      <c r="H87" s="192"/>
      <c r="I87" s="192"/>
      <c r="J87" s="192"/>
    </row>
    <row r="88" spans="3:10" ht="15.75" customHeight="1" x14ac:dyDescent="0.25">
      <c r="C88" s="192"/>
      <c r="D88" s="192"/>
      <c r="E88" s="192"/>
      <c r="F88" s="192"/>
      <c r="G88" s="192"/>
      <c r="H88" s="192"/>
      <c r="I88" s="192"/>
      <c r="J88" s="192"/>
    </row>
    <row r="89" spans="3:10" ht="15.75" customHeight="1" x14ac:dyDescent="0.25">
      <c r="C89" s="192"/>
      <c r="D89" s="192"/>
      <c r="E89" s="192"/>
      <c r="F89" s="192"/>
      <c r="G89" s="192"/>
      <c r="H89" s="192"/>
      <c r="I89" s="192"/>
      <c r="J89" s="192"/>
    </row>
    <row r="90" spans="3:10" ht="15.75" customHeight="1" x14ac:dyDescent="0.25">
      <c r="C90" s="192"/>
      <c r="D90" s="192"/>
      <c r="E90" s="192"/>
      <c r="F90" s="192"/>
      <c r="G90" s="192"/>
      <c r="H90" s="192"/>
      <c r="I90" s="192"/>
      <c r="J90" s="192"/>
    </row>
    <row r="91" spans="3:10" ht="15.75" customHeight="1" x14ac:dyDescent="0.25">
      <c r="C91" s="192"/>
      <c r="D91" s="192"/>
      <c r="E91" s="192"/>
      <c r="F91" s="192"/>
      <c r="G91" s="192"/>
      <c r="H91" s="192"/>
      <c r="I91" s="192"/>
      <c r="J91" s="192"/>
    </row>
    <row r="92" spans="3:10" ht="15.75" customHeight="1" x14ac:dyDescent="0.25">
      <c r="C92" s="192"/>
      <c r="D92" s="192"/>
      <c r="E92" s="192"/>
      <c r="F92" s="192"/>
      <c r="G92" s="192"/>
      <c r="H92" s="192"/>
      <c r="I92" s="192"/>
      <c r="J92" s="192"/>
    </row>
    <row r="93" spans="3:10" ht="15.75" customHeight="1" x14ac:dyDescent="0.25">
      <c r="C93" s="192"/>
      <c r="D93" s="192"/>
      <c r="E93" s="192"/>
      <c r="F93" s="192"/>
      <c r="G93" s="192"/>
      <c r="H93" s="192"/>
      <c r="I93" s="192"/>
      <c r="J93" s="192"/>
    </row>
    <row r="94" spans="3:10" ht="15.75" customHeight="1" x14ac:dyDescent="0.25">
      <c r="C94" s="192"/>
      <c r="D94" s="192"/>
      <c r="E94" s="192"/>
      <c r="F94" s="192"/>
      <c r="G94" s="192"/>
      <c r="H94" s="192"/>
      <c r="I94" s="192"/>
      <c r="J94" s="192"/>
    </row>
    <row r="95" spans="3:10" ht="15.75" customHeight="1" x14ac:dyDescent="0.25">
      <c r="C95" s="192"/>
      <c r="D95" s="192"/>
      <c r="E95" s="192"/>
      <c r="F95" s="192"/>
      <c r="G95" s="192"/>
      <c r="H95" s="192"/>
      <c r="I95" s="192"/>
      <c r="J95" s="192"/>
    </row>
    <row r="96" spans="3:10" ht="15.75" customHeight="1" x14ac:dyDescent="0.25">
      <c r="C96" s="192"/>
      <c r="D96" s="192"/>
      <c r="E96" s="192"/>
      <c r="F96" s="192"/>
      <c r="G96" s="192"/>
      <c r="H96" s="192"/>
      <c r="I96" s="192"/>
      <c r="J96" s="192"/>
    </row>
    <row r="97" spans="3:10" ht="15.75" customHeight="1" x14ac:dyDescent="0.25">
      <c r="C97" s="192"/>
      <c r="D97" s="192"/>
      <c r="E97" s="192"/>
      <c r="F97" s="192"/>
      <c r="G97" s="192"/>
      <c r="H97" s="192"/>
      <c r="I97" s="192"/>
      <c r="J97" s="192"/>
    </row>
    <row r="98" spans="3:10" ht="15.75" customHeight="1" x14ac:dyDescent="0.25">
      <c r="C98" s="192"/>
      <c r="D98" s="192"/>
      <c r="E98" s="192"/>
      <c r="F98" s="192"/>
      <c r="G98" s="192"/>
      <c r="H98" s="192"/>
      <c r="I98" s="192"/>
      <c r="J98" s="192"/>
    </row>
    <row r="99" spans="3:10" ht="15.75" customHeight="1" x14ac:dyDescent="0.25">
      <c r="C99" s="192"/>
      <c r="D99" s="192"/>
      <c r="E99" s="192"/>
      <c r="F99" s="192"/>
      <c r="G99" s="192"/>
      <c r="H99" s="192"/>
      <c r="I99" s="192"/>
      <c r="J99" s="192"/>
    </row>
    <row r="100" spans="3:10" ht="15.75" customHeight="1" x14ac:dyDescent="0.25">
      <c r="C100" s="192"/>
      <c r="D100" s="192"/>
      <c r="E100" s="192"/>
      <c r="F100" s="192"/>
      <c r="G100" s="192"/>
      <c r="H100" s="192"/>
      <c r="I100" s="192"/>
      <c r="J100" s="192"/>
    </row>
    <row r="101" spans="3:10" ht="15.75" customHeight="1" x14ac:dyDescent="0.25">
      <c r="C101" s="192"/>
      <c r="D101" s="192"/>
      <c r="E101" s="192"/>
      <c r="F101" s="192"/>
      <c r="G101" s="192"/>
      <c r="H101" s="192"/>
      <c r="I101" s="192"/>
      <c r="J101" s="192"/>
    </row>
    <row r="102" spans="3:10" ht="15.75" customHeight="1" x14ac:dyDescent="0.25">
      <c r="C102" s="192"/>
      <c r="D102" s="192"/>
      <c r="E102" s="192"/>
      <c r="F102" s="192"/>
      <c r="G102" s="192"/>
      <c r="H102" s="192"/>
      <c r="I102" s="192"/>
      <c r="J102" s="192"/>
    </row>
    <row r="103" spans="3:10" ht="15.75" customHeight="1" x14ac:dyDescent="0.25">
      <c r="C103" s="192"/>
      <c r="D103" s="192"/>
      <c r="E103" s="192"/>
      <c r="F103" s="192"/>
      <c r="G103" s="192"/>
      <c r="H103" s="192"/>
      <c r="I103" s="192"/>
      <c r="J103" s="192"/>
    </row>
    <row r="104" spans="3:10" ht="15.75" customHeight="1" x14ac:dyDescent="0.25">
      <c r="C104" s="192"/>
      <c r="D104" s="192"/>
      <c r="E104" s="192"/>
      <c r="F104" s="192"/>
      <c r="G104" s="192"/>
      <c r="H104" s="192"/>
      <c r="I104" s="192"/>
      <c r="J104" s="192"/>
    </row>
    <row r="105" spans="3:10" ht="15.75" customHeight="1" x14ac:dyDescent="0.25">
      <c r="C105" s="192"/>
      <c r="D105" s="192"/>
      <c r="E105" s="192"/>
      <c r="F105" s="192"/>
      <c r="G105" s="192"/>
      <c r="H105" s="192"/>
      <c r="I105" s="192"/>
      <c r="J105" s="192"/>
    </row>
    <row r="106" spans="3:10" ht="15.75" customHeight="1" x14ac:dyDescent="0.25">
      <c r="C106" s="192"/>
      <c r="D106" s="192"/>
      <c r="E106" s="192"/>
      <c r="F106" s="192"/>
      <c r="G106" s="192"/>
      <c r="H106" s="192"/>
      <c r="I106" s="192"/>
      <c r="J106" s="192"/>
    </row>
    <row r="107" spans="3:10" ht="15.75" customHeight="1" x14ac:dyDescent="0.25">
      <c r="C107" s="192"/>
      <c r="D107" s="192"/>
      <c r="E107" s="192"/>
      <c r="F107" s="192"/>
      <c r="G107" s="192"/>
      <c r="H107" s="192"/>
      <c r="I107" s="192"/>
      <c r="J107" s="192"/>
    </row>
    <row r="108" spans="3:10" ht="15.75" customHeight="1" x14ac:dyDescent="0.25">
      <c r="C108" s="192"/>
      <c r="D108" s="192"/>
      <c r="E108" s="192"/>
      <c r="F108" s="192"/>
      <c r="G108" s="192"/>
      <c r="H108" s="192"/>
      <c r="I108" s="192"/>
      <c r="J108" s="192"/>
    </row>
    <row r="109" spans="3:10" ht="15.75" customHeight="1" x14ac:dyDescent="0.25">
      <c r="C109" s="192"/>
      <c r="D109" s="192"/>
      <c r="E109" s="192"/>
      <c r="F109" s="192"/>
      <c r="G109" s="192"/>
      <c r="H109" s="192"/>
      <c r="I109" s="192"/>
      <c r="J109" s="192"/>
    </row>
    <row r="110" spans="3:10" ht="15.75" customHeight="1" x14ac:dyDescent="0.25">
      <c r="C110" s="192"/>
      <c r="D110" s="192"/>
      <c r="E110" s="192"/>
      <c r="F110" s="192"/>
      <c r="G110" s="192"/>
      <c r="H110" s="192"/>
      <c r="I110" s="192"/>
      <c r="J110" s="192"/>
    </row>
    <row r="111" spans="3:10" ht="15.75" customHeight="1" x14ac:dyDescent="0.25">
      <c r="C111" s="192"/>
      <c r="D111" s="192"/>
      <c r="E111" s="192"/>
      <c r="F111" s="192"/>
      <c r="G111" s="192"/>
      <c r="H111" s="192"/>
      <c r="I111" s="192"/>
      <c r="J111" s="192"/>
    </row>
    <row r="112" spans="3:10" ht="15.75" customHeight="1" x14ac:dyDescent="0.25">
      <c r="C112" s="192"/>
      <c r="D112" s="192"/>
      <c r="E112" s="192"/>
      <c r="F112" s="192"/>
      <c r="G112" s="192"/>
      <c r="H112" s="192"/>
      <c r="I112" s="192"/>
      <c r="J112" s="192"/>
    </row>
    <row r="113" spans="3:10" ht="15.75" customHeight="1" x14ac:dyDescent="0.25">
      <c r="C113" s="192"/>
      <c r="D113" s="192"/>
      <c r="E113" s="192"/>
      <c r="F113" s="192"/>
      <c r="G113" s="192"/>
      <c r="H113" s="192"/>
      <c r="I113" s="192"/>
      <c r="J113" s="192"/>
    </row>
    <row r="114" spans="3:10" ht="15.75" customHeight="1" x14ac:dyDescent="0.25">
      <c r="C114" s="192"/>
      <c r="D114" s="192"/>
      <c r="E114" s="192"/>
      <c r="F114" s="192"/>
      <c r="G114" s="192"/>
      <c r="H114" s="192"/>
      <c r="I114" s="192"/>
      <c r="J114" s="192"/>
    </row>
    <row r="115" spans="3:10" ht="15.75" customHeight="1" x14ac:dyDescent="0.25">
      <c r="C115" s="192"/>
      <c r="D115" s="192"/>
      <c r="E115" s="192"/>
      <c r="F115" s="192"/>
      <c r="G115" s="192"/>
      <c r="H115" s="192"/>
      <c r="I115" s="192"/>
      <c r="J115" s="192"/>
    </row>
    <row r="116" spans="3:10" ht="15.75" customHeight="1" x14ac:dyDescent="0.25">
      <c r="C116" s="192"/>
      <c r="D116" s="192"/>
      <c r="E116" s="192"/>
      <c r="F116" s="192"/>
      <c r="G116" s="192"/>
      <c r="H116" s="192"/>
      <c r="I116" s="192"/>
      <c r="J116" s="192"/>
    </row>
    <row r="117" spans="3:10" ht="15.75" customHeight="1" x14ac:dyDescent="0.25">
      <c r="C117" s="192"/>
      <c r="D117" s="192"/>
      <c r="E117" s="192"/>
      <c r="F117" s="192"/>
      <c r="G117" s="192"/>
      <c r="H117" s="192"/>
      <c r="I117" s="192"/>
      <c r="J117" s="192"/>
    </row>
    <row r="118" spans="3:10" ht="15.75" customHeight="1" x14ac:dyDescent="0.25">
      <c r="C118" s="192"/>
      <c r="D118" s="192"/>
      <c r="E118" s="192"/>
      <c r="F118" s="192"/>
      <c r="G118" s="192"/>
      <c r="H118" s="192"/>
      <c r="I118" s="192"/>
      <c r="J118" s="192"/>
    </row>
    <row r="119" spans="3:10" ht="15.75" customHeight="1" x14ac:dyDescent="0.25">
      <c r="C119" s="192"/>
      <c r="D119" s="192"/>
      <c r="E119" s="192"/>
      <c r="F119" s="192"/>
      <c r="G119" s="192"/>
      <c r="H119" s="192"/>
      <c r="I119" s="192"/>
      <c r="J119" s="192"/>
    </row>
    <row r="120" spans="3:10" ht="15.75" customHeight="1" x14ac:dyDescent="0.25">
      <c r="C120" s="192"/>
      <c r="D120" s="192"/>
      <c r="E120" s="192"/>
      <c r="F120" s="192"/>
      <c r="G120" s="192"/>
      <c r="H120" s="192"/>
      <c r="I120" s="192"/>
      <c r="J120" s="192"/>
    </row>
    <row r="121" spans="3:10" ht="15.75" customHeight="1" x14ac:dyDescent="0.25">
      <c r="C121" s="192"/>
      <c r="D121" s="192"/>
      <c r="E121" s="192"/>
      <c r="F121" s="192"/>
      <c r="G121" s="192"/>
      <c r="H121" s="192"/>
      <c r="I121" s="192"/>
      <c r="J121" s="192"/>
    </row>
    <row r="122" spans="3:10" ht="15.75" customHeight="1" x14ac:dyDescent="0.25">
      <c r="C122" s="192"/>
      <c r="D122" s="192"/>
      <c r="E122" s="192"/>
      <c r="F122" s="192"/>
      <c r="G122" s="192"/>
      <c r="H122" s="192"/>
      <c r="I122" s="192"/>
      <c r="J122" s="192"/>
    </row>
    <row r="123" spans="3:10" ht="15.75" customHeight="1" x14ac:dyDescent="0.25">
      <c r="C123" s="192"/>
      <c r="D123" s="192"/>
      <c r="E123" s="192"/>
      <c r="F123" s="192"/>
      <c r="G123" s="192"/>
      <c r="H123" s="192"/>
      <c r="I123" s="192"/>
      <c r="J123" s="192"/>
    </row>
    <row r="124" spans="3:10" ht="15.75" customHeight="1" x14ac:dyDescent="0.25">
      <c r="C124" s="192"/>
      <c r="D124" s="192"/>
      <c r="E124" s="192"/>
      <c r="F124" s="192"/>
      <c r="G124" s="192"/>
      <c r="H124" s="192"/>
      <c r="I124" s="192"/>
      <c r="J124" s="192"/>
    </row>
    <row r="125" spans="3:10" ht="15.75" customHeight="1" x14ac:dyDescent="0.25">
      <c r="C125" s="192"/>
      <c r="D125" s="192"/>
      <c r="E125" s="192"/>
      <c r="F125" s="192"/>
      <c r="G125" s="192"/>
      <c r="H125" s="192"/>
      <c r="I125" s="192"/>
      <c r="J125" s="192"/>
    </row>
    <row r="126" spans="3:10" ht="15.75" customHeight="1" x14ac:dyDescent="0.25">
      <c r="C126" s="192"/>
      <c r="D126" s="192"/>
      <c r="E126" s="192"/>
      <c r="F126" s="192"/>
      <c r="G126" s="192"/>
      <c r="H126" s="192"/>
      <c r="I126" s="192"/>
      <c r="J126" s="192"/>
    </row>
    <row r="127" spans="3:10" ht="15.75" customHeight="1" x14ac:dyDescent="0.25">
      <c r="C127" s="192"/>
      <c r="D127" s="192"/>
      <c r="E127" s="192"/>
      <c r="F127" s="192"/>
      <c r="G127" s="192"/>
      <c r="H127" s="192"/>
      <c r="I127" s="192"/>
      <c r="J127" s="192"/>
    </row>
    <row r="128" spans="3:10" ht="15.75" customHeight="1" x14ac:dyDescent="0.25">
      <c r="C128" s="192"/>
      <c r="D128" s="192"/>
      <c r="E128" s="192"/>
      <c r="F128" s="192"/>
      <c r="G128" s="192"/>
      <c r="H128" s="192"/>
      <c r="I128" s="192"/>
      <c r="J128" s="192"/>
    </row>
    <row r="129" spans="3:10" ht="15.75" customHeight="1" x14ac:dyDescent="0.25">
      <c r="C129" s="192"/>
      <c r="D129" s="192"/>
      <c r="E129" s="192"/>
      <c r="F129" s="192"/>
      <c r="G129" s="192"/>
      <c r="H129" s="192"/>
      <c r="I129" s="192"/>
      <c r="J129" s="192"/>
    </row>
    <row r="130" spans="3:10" ht="15.75" customHeight="1" x14ac:dyDescent="0.25">
      <c r="C130" s="192"/>
      <c r="D130" s="192"/>
      <c r="E130" s="192"/>
      <c r="F130" s="192"/>
      <c r="G130" s="192"/>
      <c r="H130" s="192"/>
      <c r="I130" s="192"/>
      <c r="J130" s="192"/>
    </row>
    <row r="131" spans="3:10" ht="15.75" customHeight="1" x14ac:dyDescent="0.25">
      <c r="C131" s="192"/>
      <c r="D131" s="192"/>
      <c r="E131" s="192"/>
      <c r="F131" s="192"/>
      <c r="G131" s="192"/>
      <c r="H131" s="192"/>
      <c r="I131" s="192"/>
      <c r="J131" s="192"/>
    </row>
    <row r="132" spans="3:10" ht="15.75" customHeight="1" x14ac:dyDescent="0.25">
      <c r="C132" s="192"/>
      <c r="D132" s="192"/>
      <c r="E132" s="192"/>
      <c r="F132" s="192"/>
      <c r="G132" s="192"/>
      <c r="H132" s="192"/>
      <c r="I132" s="192"/>
      <c r="J132" s="192"/>
    </row>
    <row r="133" spans="3:10" ht="15.75" customHeight="1" x14ac:dyDescent="0.25">
      <c r="C133" s="192"/>
      <c r="D133" s="192"/>
      <c r="E133" s="192"/>
      <c r="F133" s="192"/>
      <c r="G133" s="192"/>
      <c r="H133" s="192"/>
      <c r="I133" s="192"/>
      <c r="J133" s="192"/>
    </row>
    <row r="134" spans="3:10" ht="15.75" customHeight="1" x14ac:dyDescent="0.25">
      <c r="C134" s="192"/>
      <c r="D134" s="192"/>
      <c r="E134" s="192"/>
      <c r="F134" s="192"/>
      <c r="G134" s="192"/>
      <c r="H134" s="192"/>
      <c r="I134" s="192"/>
      <c r="J134" s="192"/>
    </row>
    <row r="135" spans="3:10" ht="15.75" customHeight="1" x14ac:dyDescent="0.25">
      <c r="C135" s="192"/>
      <c r="D135" s="192"/>
      <c r="E135" s="192"/>
      <c r="F135" s="192"/>
      <c r="G135" s="192"/>
      <c r="H135" s="192"/>
      <c r="I135" s="192"/>
      <c r="J135" s="192"/>
    </row>
    <row r="136" spans="3:10" ht="15.75" customHeight="1" x14ac:dyDescent="0.25">
      <c r="C136" s="192"/>
      <c r="D136" s="192"/>
      <c r="E136" s="192"/>
      <c r="F136" s="192"/>
      <c r="G136" s="192"/>
      <c r="H136" s="192"/>
      <c r="I136" s="192"/>
      <c r="J136" s="192"/>
    </row>
    <row r="137" spans="3:10" ht="15.75" customHeight="1" x14ac:dyDescent="0.25">
      <c r="C137" s="192"/>
      <c r="D137" s="192"/>
      <c r="E137" s="192"/>
      <c r="F137" s="192"/>
      <c r="G137" s="192"/>
      <c r="H137" s="192"/>
      <c r="I137" s="192"/>
      <c r="J137" s="192"/>
    </row>
    <row r="138" spans="3:10" ht="15.75" customHeight="1" x14ac:dyDescent="0.25">
      <c r="C138" s="192"/>
      <c r="D138" s="192"/>
      <c r="E138" s="192"/>
      <c r="F138" s="192"/>
      <c r="G138" s="192"/>
      <c r="H138" s="192"/>
      <c r="I138" s="192"/>
      <c r="J138" s="192"/>
    </row>
    <row r="139" spans="3:10" ht="15.75" customHeight="1" x14ac:dyDescent="0.25">
      <c r="C139" s="192"/>
      <c r="D139" s="192"/>
      <c r="E139" s="192"/>
      <c r="F139" s="192"/>
      <c r="G139" s="192"/>
      <c r="H139" s="192"/>
      <c r="I139" s="192"/>
      <c r="J139" s="192"/>
    </row>
    <row r="140" spans="3:10" ht="15.75" customHeight="1" x14ac:dyDescent="0.25">
      <c r="C140" s="192"/>
      <c r="D140" s="192"/>
      <c r="E140" s="192"/>
      <c r="F140" s="192"/>
      <c r="G140" s="192"/>
      <c r="H140" s="192"/>
      <c r="I140" s="192"/>
      <c r="J140" s="192"/>
    </row>
    <row r="141" spans="3:10" ht="15.75" customHeight="1" x14ac:dyDescent="0.25">
      <c r="C141" s="192"/>
      <c r="D141" s="192"/>
      <c r="E141" s="192"/>
      <c r="F141" s="192"/>
      <c r="G141" s="192"/>
      <c r="H141" s="192"/>
      <c r="I141" s="192"/>
      <c r="J141" s="192"/>
    </row>
    <row r="142" spans="3:10" ht="15.75" customHeight="1" x14ac:dyDescent="0.25">
      <c r="C142" s="192"/>
      <c r="D142" s="192"/>
      <c r="E142" s="192"/>
      <c r="F142" s="192"/>
      <c r="G142" s="192"/>
      <c r="H142" s="192"/>
      <c r="I142" s="192"/>
      <c r="J142" s="192"/>
    </row>
    <row r="143" spans="3:10" ht="15.75" customHeight="1" x14ac:dyDescent="0.25">
      <c r="C143" s="192"/>
      <c r="D143" s="192"/>
      <c r="E143" s="192"/>
      <c r="F143" s="192"/>
      <c r="G143" s="192"/>
      <c r="H143" s="192"/>
      <c r="I143" s="192"/>
      <c r="J143" s="192"/>
    </row>
    <row r="144" spans="3:10" ht="15.75" customHeight="1" x14ac:dyDescent="0.25">
      <c r="C144" s="192"/>
      <c r="D144" s="192"/>
      <c r="E144" s="192"/>
      <c r="F144" s="192"/>
      <c r="G144" s="192"/>
      <c r="H144" s="192"/>
      <c r="I144" s="192"/>
      <c r="J144" s="192"/>
    </row>
    <row r="145" spans="3:10" ht="15.75" customHeight="1" x14ac:dyDescent="0.25">
      <c r="C145" s="192"/>
      <c r="D145" s="192"/>
      <c r="E145" s="192"/>
      <c r="F145" s="192"/>
      <c r="G145" s="192"/>
      <c r="H145" s="192"/>
      <c r="I145" s="192"/>
      <c r="J145" s="192"/>
    </row>
    <row r="146" spans="3:10" ht="15.75" customHeight="1" x14ac:dyDescent="0.25">
      <c r="C146" s="192"/>
      <c r="D146" s="192"/>
      <c r="E146" s="192"/>
      <c r="F146" s="192"/>
      <c r="G146" s="192"/>
      <c r="H146" s="192"/>
      <c r="I146" s="192"/>
      <c r="J146" s="192"/>
    </row>
    <row r="147" spans="3:10" ht="15.75" customHeight="1" x14ac:dyDescent="0.25">
      <c r="C147" s="192"/>
      <c r="D147" s="192"/>
      <c r="E147" s="192"/>
      <c r="F147" s="192"/>
      <c r="G147" s="192"/>
      <c r="H147" s="192"/>
      <c r="I147" s="192"/>
      <c r="J147" s="192"/>
    </row>
    <row r="148" spans="3:10" ht="15.75" customHeight="1" x14ac:dyDescent="0.25">
      <c r="C148" s="192"/>
      <c r="D148" s="192"/>
      <c r="E148" s="192"/>
      <c r="F148" s="192"/>
      <c r="G148" s="192"/>
      <c r="H148" s="192"/>
      <c r="I148" s="192"/>
      <c r="J148" s="192"/>
    </row>
    <row r="149" spans="3:10" ht="15.75" customHeight="1" x14ac:dyDescent="0.25">
      <c r="C149" s="192"/>
      <c r="D149" s="192"/>
      <c r="E149" s="192"/>
      <c r="F149" s="192"/>
      <c r="G149" s="192"/>
      <c r="H149" s="192"/>
      <c r="I149" s="192"/>
      <c r="J149" s="192"/>
    </row>
    <row r="150" spans="3:10" ht="15.75" customHeight="1" x14ac:dyDescent="0.25">
      <c r="C150" s="192"/>
      <c r="D150" s="192"/>
      <c r="E150" s="192"/>
      <c r="F150" s="192"/>
      <c r="G150" s="192"/>
      <c r="H150" s="192"/>
      <c r="I150" s="192"/>
      <c r="J150" s="192"/>
    </row>
    <row r="151" spans="3:10" ht="15.75" customHeight="1" x14ac:dyDescent="0.25">
      <c r="C151" s="192"/>
      <c r="D151" s="192"/>
      <c r="E151" s="192"/>
      <c r="F151" s="192"/>
      <c r="G151" s="192"/>
      <c r="H151" s="192"/>
      <c r="I151" s="192"/>
      <c r="J151" s="192"/>
    </row>
    <row r="152" spans="3:10" ht="15.75" customHeight="1" x14ac:dyDescent="0.25">
      <c r="C152" s="192"/>
      <c r="D152" s="192"/>
      <c r="E152" s="192"/>
      <c r="F152" s="192"/>
      <c r="G152" s="192"/>
      <c r="H152" s="192"/>
      <c r="I152" s="192"/>
      <c r="J152" s="192"/>
    </row>
    <row r="153" spans="3:10" ht="15.75" customHeight="1" x14ac:dyDescent="0.25">
      <c r="C153" s="192"/>
      <c r="D153" s="192"/>
      <c r="E153" s="192"/>
      <c r="F153" s="192"/>
      <c r="G153" s="192"/>
      <c r="H153" s="192"/>
      <c r="I153" s="192"/>
      <c r="J153" s="192"/>
    </row>
    <row r="154" spans="3:10" ht="15.75" customHeight="1" x14ac:dyDescent="0.25">
      <c r="C154" s="192"/>
      <c r="D154" s="192"/>
      <c r="E154" s="192"/>
      <c r="F154" s="192"/>
      <c r="G154" s="192"/>
      <c r="H154" s="192"/>
      <c r="I154" s="192"/>
      <c r="J154" s="192"/>
    </row>
    <row r="155" spans="3:10" ht="15.75" customHeight="1" x14ac:dyDescent="0.25">
      <c r="C155" s="192"/>
      <c r="D155" s="192"/>
      <c r="E155" s="192"/>
      <c r="F155" s="192"/>
      <c r="G155" s="192"/>
      <c r="H155" s="192"/>
      <c r="I155" s="192"/>
      <c r="J155" s="192"/>
    </row>
    <row r="156" spans="3:10" ht="15.75" customHeight="1" x14ac:dyDescent="0.25">
      <c r="C156" s="192"/>
      <c r="D156" s="192"/>
      <c r="E156" s="192"/>
      <c r="F156" s="192"/>
      <c r="G156" s="192"/>
      <c r="H156" s="192"/>
      <c r="I156" s="192"/>
      <c r="J156" s="192"/>
    </row>
    <row r="157" spans="3:10" ht="15.75" customHeight="1" x14ac:dyDescent="0.25">
      <c r="C157" s="192"/>
      <c r="D157" s="192"/>
      <c r="E157" s="192"/>
      <c r="F157" s="192"/>
      <c r="G157" s="192"/>
      <c r="H157" s="192"/>
      <c r="I157" s="192"/>
      <c r="J157" s="192"/>
    </row>
    <row r="158" spans="3:10" ht="15.75" customHeight="1" x14ac:dyDescent="0.25">
      <c r="C158" s="192"/>
      <c r="D158" s="192"/>
      <c r="E158" s="192"/>
      <c r="F158" s="192"/>
      <c r="G158" s="192"/>
      <c r="H158" s="192"/>
      <c r="I158" s="192"/>
      <c r="J158" s="192"/>
    </row>
    <row r="159" spans="3:10" ht="15.75" customHeight="1" x14ac:dyDescent="0.25">
      <c r="C159" s="192"/>
      <c r="D159" s="192"/>
      <c r="E159" s="192"/>
      <c r="F159" s="192"/>
      <c r="G159" s="192"/>
      <c r="H159" s="192"/>
      <c r="I159" s="192"/>
      <c r="J159" s="192"/>
    </row>
    <row r="160" spans="3:10" ht="15.75" customHeight="1" x14ac:dyDescent="0.25">
      <c r="C160" s="192"/>
      <c r="D160" s="192"/>
      <c r="E160" s="192"/>
      <c r="F160" s="192"/>
      <c r="G160" s="192"/>
      <c r="H160" s="192"/>
      <c r="I160" s="192"/>
      <c r="J160" s="192"/>
    </row>
    <row r="161" spans="3:10" ht="15.75" customHeight="1" x14ac:dyDescent="0.25">
      <c r="C161" s="192"/>
      <c r="D161" s="192"/>
      <c r="E161" s="192"/>
      <c r="F161" s="192"/>
      <c r="G161" s="192"/>
      <c r="H161" s="192"/>
      <c r="I161" s="192"/>
      <c r="J161" s="192"/>
    </row>
    <row r="162" spans="3:10" ht="15.75" customHeight="1" x14ac:dyDescent="0.25">
      <c r="C162" s="192"/>
      <c r="D162" s="192"/>
      <c r="E162" s="192"/>
      <c r="F162" s="192"/>
      <c r="G162" s="192"/>
      <c r="H162" s="192"/>
      <c r="I162" s="192"/>
      <c r="J162" s="192"/>
    </row>
    <row r="163" spans="3:10" ht="15.75" customHeight="1" x14ac:dyDescent="0.25">
      <c r="C163" s="192"/>
      <c r="D163" s="192"/>
      <c r="E163" s="192"/>
      <c r="F163" s="192"/>
      <c r="G163" s="192"/>
      <c r="H163" s="192"/>
      <c r="I163" s="192"/>
      <c r="J163" s="192"/>
    </row>
    <row r="164" spans="3:10" ht="15.75" customHeight="1" x14ac:dyDescent="0.25">
      <c r="C164" s="192"/>
      <c r="D164" s="192"/>
      <c r="E164" s="192"/>
      <c r="F164" s="192"/>
      <c r="G164" s="192"/>
      <c r="H164" s="192"/>
      <c r="I164" s="192"/>
      <c r="J164" s="192"/>
    </row>
    <row r="165" spans="3:10" ht="15.75" customHeight="1" x14ac:dyDescent="0.25">
      <c r="C165" s="192"/>
      <c r="D165" s="192"/>
      <c r="E165" s="192"/>
      <c r="F165" s="192"/>
      <c r="G165" s="192"/>
      <c r="H165" s="192"/>
      <c r="I165" s="192"/>
      <c r="J165" s="192"/>
    </row>
    <row r="166" spans="3:10" ht="15.75" customHeight="1" x14ac:dyDescent="0.25">
      <c r="C166" s="192"/>
      <c r="D166" s="192"/>
      <c r="E166" s="192"/>
      <c r="F166" s="192"/>
      <c r="G166" s="192"/>
      <c r="H166" s="192"/>
      <c r="I166" s="192"/>
      <c r="J166" s="192"/>
    </row>
    <row r="167" spans="3:10" ht="15.75" customHeight="1" x14ac:dyDescent="0.25">
      <c r="C167" s="192"/>
      <c r="D167" s="192"/>
      <c r="E167" s="192"/>
      <c r="F167" s="192"/>
      <c r="G167" s="192"/>
      <c r="H167" s="192"/>
      <c r="I167" s="192"/>
      <c r="J167" s="192"/>
    </row>
    <row r="168" spans="3:10" ht="15.75" customHeight="1" x14ac:dyDescent="0.25">
      <c r="C168" s="192"/>
      <c r="D168" s="192"/>
      <c r="E168" s="192"/>
      <c r="F168" s="192"/>
      <c r="G168" s="192"/>
      <c r="H168" s="192"/>
      <c r="I168" s="192"/>
      <c r="J168" s="192"/>
    </row>
    <row r="169" spans="3:10" ht="15.75" customHeight="1" x14ac:dyDescent="0.25">
      <c r="C169" s="192"/>
      <c r="D169" s="192"/>
      <c r="E169" s="192"/>
      <c r="F169" s="192"/>
      <c r="G169" s="192"/>
      <c r="H169" s="192"/>
      <c r="I169" s="192"/>
      <c r="J169" s="192"/>
    </row>
    <row r="170" spans="3:10" ht="15.75" customHeight="1" x14ac:dyDescent="0.25">
      <c r="C170" s="192"/>
      <c r="D170" s="192"/>
      <c r="E170" s="192"/>
      <c r="F170" s="192"/>
      <c r="G170" s="192"/>
      <c r="H170" s="192"/>
      <c r="I170" s="192"/>
      <c r="J170" s="192"/>
    </row>
    <row r="171" spans="3:10" x14ac:dyDescent="0.25">
      <c r="C171" s="192"/>
      <c r="D171" s="192"/>
      <c r="E171" s="192"/>
      <c r="F171" s="192"/>
      <c r="G171" s="192"/>
      <c r="H171" s="192"/>
      <c r="I171" s="192"/>
      <c r="J171" s="192"/>
    </row>
    <row r="172" spans="3:10" x14ac:dyDescent="0.25">
      <c r="C172" s="192"/>
      <c r="D172" s="192"/>
      <c r="E172" s="192"/>
      <c r="F172" s="192"/>
      <c r="G172" s="192"/>
      <c r="H172" s="192"/>
      <c r="I172" s="192"/>
      <c r="J172" s="192"/>
    </row>
    <row r="173" spans="3:10" x14ac:dyDescent="0.25">
      <c r="C173" s="192"/>
      <c r="D173" s="192"/>
      <c r="E173" s="192"/>
      <c r="F173" s="192"/>
      <c r="G173" s="192"/>
      <c r="H173" s="192"/>
      <c r="I173" s="192"/>
      <c r="J173" s="192"/>
    </row>
    <row r="174" spans="3:10" x14ac:dyDescent="0.25">
      <c r="C174" s="192"/>
      <c r="D174" s="192"/>
      <c r="E174" s="192"/>
      <c r="F174" s="192"/>
      <c r="G174" s="192"/>
      <c r="H174" s="192"/>
      <c r="I174" s="192"/>
      <c r="J174" s="192"/>
    </row>
    <row r="175" spans="3:10" x14ac:dyDescent="0.25">
      <c r="C175" s="192"/>
      <c r="D175" s="192"/>
      <c r="E175" s="192"/>
      <c r="F175" s="192"/>
      <c r="G175" s="192"/>
      <c r="H175" s="192"/>
      <c r="I175" s="192"/>
      <c r="J175" s="192"/>
    </row>
    <row r="176" spans="3:10" x14ac:dyDescent="0.25">
      <c r="C176" s="192"/>
      <c r="D176" s="192"/>
      <c r="E176" s="192"/>
      <c r="F176" s="192"/>
      <c r="G176" s="192"/>
      <c r="H176" s="192"/>
      <c r="I176" s="192"/>
      <c r="J176" s="192"/>
    </row>
    <row r="177" spans="3:10" x14ac:dyDescent="0.25">
      <c r="C177" s="192"/>
      <c r="D177" s="192"/>
      <c r="E177" s="192"/>
      <c r="F177" s="192"/>
      <c r="G177" s="192"/>
      <c r="H177" s="192"/>
      <c r="I177" s="192"/>
      <c r="J177" s="192"/>
    </row>
    <row r="178" spans="3:10" x14ac:dyDescent="0.25">
      <c r="C178" s="192"/>
      <c r="D178" s="192"/>
      <c r="E178" s="192"/>
      <c r="F178" s="192"/>
      <c r="G178" s="192"/>
      <c r="H178" s="192"/>
      <c r="I178" s="192"/>
      <c r="J178" s="192"/>
    </row>
    <row r="179" spans="3:10" x14ac:dyDescent="0.25">
      <c r="C179" s="192"/>
      <c r="D179" s="192"/>
      <c r="E179" s="192"/>
      <c r="F179" s="192"/>
      <c r="G179" s="192"/>
      <c r="H179" s="192"/>
      <c r="I179" s="192"/>
      <c r="J179" s="192"/>
    </row>
    <row r="180" spans="3:10" x14ac:dyDescent="0.25">
      <c r="C180" s="192"/>
      <c r="D180" s="192"/>
      <c r="E180" s="192"/>
      <c r="F180" s="192"/>
      <c r="G180" s="192"/>
      <c r="H180" s="192"/>
      <c r="I180" s="192"/>
      <c r="J180" s="192"/>
    </row>
    <row r="181" spans="3:10" x14ac:dyDescent="0.25">
      <c r="C181" s="192"/>
      <c r="D181" s="192"/>
      <c r="E181" s="192"/>
      <c r="F181" s="192"/>
      <c r="G181" s="192"/>
      <c r="H181" s="192"/>
      <c r="I181" s="192"/>
      <c r="J181" s="192"/>
    </row>
    <row r="182" spans="3:10" x14ac:dyDescent="0.25">
      <c r="C182" s="192"/>
      <c r="D182" s="192"/>
      <c r="E182" s="192"/>
      <c r="F182" s="192"/>
      <c r="G182" s="192"/>
      <c r="H182" s="192"/>
      <c r="I182" s="192"/>
      <c r="J182" s="192"/>
    </row>
    <row r="183" spans="3:10" x14ac:dyDescent="0.25">
      <c r="C183" s="192"/>
      <c r="D183" s="192"/>
      <c r="E183" s="192"/>
      <c r="F183" s="192"/>
      <c r="G183" s="192"/>
      <c r="H183" s="192"/>
      <c r="I183" s="192"/>
      <c r="J183" s="192"/>
    </row>
    <row r="184" spans="3:10" x14ac:dyDescent="0.25">
      <c r="C184" s="192"/>
      <c r="D184" s="192"/>
      <c r="E184" s="192"/>
      <c r="F184" s="192"/>
      <c r="G184" s="192"/>
      <c r="H184" s="192"/>
      <c r="I184" s="192"/>
      <c r="J184" s="192"/>
    </row>
    <row r="185" spans="3:10" x14ac:dyDescent="0.25">
      <c r="C185" s="192"/>
      <c r="D185" s="192"/>
      <c r="E185" s="192"/>
      <c r="F185" s="192"/>
      <c r="G185" s="192"/>
      <c r="H185" s="192"/>
      <c r="I185" s="192"/>
      <c r="J185" s="192"/>
    </row>
    <row r="186" spans="3:10" x14ac:dyDescent="0.25">
      <c r="C186" s="192"/>
      <c r="D186" s="192"/>
      <c r="E186" s="192"/>
      <c r="F186" s="192"/>
      <c r="G186" s="192"/>
      <c r="H186" s="192"/>
      <c r="I186" s="192"/>
      <c r="J186" s="192"/>
    </row>
    <row r="187" spans="3:10" x14ac:dyDescent="0.25">
      <c r="C187" s="192"/>
      <c r="D187" s="192"/>
      <c r="E187" s="192"/>
      <c r="F187" s="192"/>
      <c r="G187" s="192"/>
      <c r="H187" s="192"/>
      <c r="I187" s="192"/>
      <c r="J187" s="192"/>
    </row>
    <row r="188" spans="3:10" x14ac:dyDescent="0.25">
      <c r="C188" s="192"/>
      <c r="D188" s="192"/>
      <c r="E188" s="192"/>
      <c r="F188" s="192"/>
      <c r="G188" s="192"/>
      <c r="H188" s="192"/>
      <c r="I188" s="192"/>
      <c r="J188" s="192"/>
    </row>
    <row r="189" spans="3:10" x14ac:dyDescent="0.25">
      <c r="C189" s="192"/>
      <c r="D189" s="192"/>
      <c r="E189" s="192"/>
      <c r="F189" s="192"/>
      <c r="G189" s="192"/>
      <c r="H189" s="192"/>
      <c r="I189" s="192"/>
      <c r="J189" s="192"/>
    </row>
    <row r="190" spans="3:10" x14ac:dyDescent="0.25">
      <c r="C190" s="192"/>
      <c r="D190" s="192"/>
      <c r="E190" s="192"/>
      <c r="F190" s="192"/>
      <c r="G190" s="192"/>
      <c r="H190" s="192"/>
      <c r="I190" s="192"/>
      <c r="J190" s="192"/>
    </row>
    <row r="191" spans="3:10" x14ac:dyDescent="0.25">
      <c r="C191" s="192"/>
      <c r="D191" s="192"/>
      <c r="E191" s="192"/>
      <c r="F191" s="192"/>
      <c r="G191" s="192"/>
      <c r="H191" s="192"/>
      <c r="I191" s="192"/>
      <c r="J191" s="192"/>
    </row>
    <row r="192" spans="3:10" x14ac:dyDescent="0.25">
      <c r="C192" s="192"/>
      <c r="D192" s="192"/>
      <c r="E192" s="192"/>
      <c r="F192" s="192"/>
      <c r="G192" s="192"/>
      <c r="H192" s="192"/>
      <c r="I192" s="192"/>
      <c r="J192" s="192"/>
    </row>
    <row r="193" spans="3:8" x14ac:dyDescent="0.25">
      <c r="C193" s="192"/>
      <c r="D193" s="192"/>
      <c r="E193" s="192"/>
      <c r="F193" s="192"/>
      <c r="G193" s="192"/>
      <c r="H193" s="192"/>
    </row>
    <row r="194" spans="3:8" x14ac:dyDescent="0.25">
      <c r="C194" s="192"/>
      <c r="D194" s="192"/>
      <c r="E194" s="192"/>
      <c r="F194" s="192"/>
      <c r="G194" s="192"/>
      <c r="H194" s="192"/>
    </row>
    <row r="195" spans="3:8" x14ac:dyDescent="0.25">
      <c r="C195" s="192"/>
      <c r="D195" s="192"/>
      <c r="E195" s="192"/>
      <c r="F195" s="192"/>
      <c r="G195" s="192"/>
      <c r="H195" s="192"/>
    </row>
    <row r="196" spans="3:8" x14ac:dyDescent="0.25">
      <c r="C196" s="192"/>
      <c r="D196" s="192"/>
      <c r="E196" s="192"/>
      <c r="F196" s="192"/>
      <c r="G196" s="192"/>
      <c r="H196" s="192"/>
    </row>
    <row r="197" spans="3:8" x14ac:dyDescent="0.25">
      <c r="C197" s="192"/>
      <c r="D197" s="192"/>
      <c r="E197" s="192"/>
      <c r="F197" s="192"/>
      <c r="G197" s="192"/>
      <c r="H197" s="192"/>
    </row>
    <row r="198" spans="3:8" x14ac:dyDescent="0.25">
      <c r="C198" s="192"/>
      <c r="D198" s="192"/>
      <c r="E198" s="192"/>
      <c r="F198" s="192"/>
      <c r="G198" s="192"/>
      <c r="H198" s="192"/>
    </row>
    <row r="199" spans="3:8" x14ac:dyDescent="0.25">
      <c r="C199" s="192"/>
      <c r="D199" s="192"/>
      <c r="E199" s="192"/>
      <c r="F199" s="192"/>
      <c r="G199" s="192"/>
      <c r="H199" s="192"/>
    </row>
    <row r="200" spans="3:8" x14ac:dyDescent="0.25">
      <c r="C200" s="192"/>
      <c r="D200" s="192"/>
      <c r="E200" s="192"/>
      <c r="F200" s="192"/>
      <c r="G200" s="192"/>
      <c r="H200" s="192"/>
    </row>
    <row r="201" spans="3:8" x14ac:dyDescent="0.25">
      <c r="C201" s="192"/>
      <c r="D201" s="192"/>
      <c r="E201" s="192"/>
      <c r="F201" s="192"/>
      <c r="G201" s="192"/>
      <c r="H201" s="192"/>
    </row>
    <row r="202" spans="3:8" x14ac:dyDescent="0.25">
      <c r="C202" s="192"/>
      <c r="D202" s="192"/>
      <c r="E202" s="192"/>
      <c r="F202" s="192"/>
      <c r="G202" s="192"/>
      <c r="H202" s="192"/>
    </row>
    <row r="203" spans="3:8" x14ac:dyDescent="0.25">
      <c r="C203" s="192"/>
      <c r="D203" s="192"/>
      <c r="E203" s="192"/>
      <c r="F203" s="192"/>
      <c r="G203" s="192"/>
      <c r="H203" s="192"/>
    </row>
    <row r="204" spans="3:8" x14ac:dyDescent="0.25">
      <c r="C204" s="192"/>
      <c r="D204" s="192"/>
      <c r="E204" s="192"/>
      <c r="F204" s="192"/>
      <c r="G204" s="192"/>
      <c r="H204" s="192"/>
    </row>
    <row r="205" spans="3:8" x14ac:dyDescent="0.25">
      <c r="C205" s="192"/>
      <c r="D205" s="192"/>
      <c r="E205" s="192"/>
      <c r="F205" s="192"/>
      <c r="G205" s="192"/>
      <c r="H205" s="192"/>
    </row>
    <row r="206" spans="3:8" x14ac:dyDescent="0.25">
      <c r="C206" s="192"/>
      <c r="D206" s="192"/>
      <c r="E206" s="192"/>
      <c r="F206" s="192"/>
      <c r="G206" s="192"/>
      <c r="H206" s="192"/>
    </row>
    <row r="207" spans="3:8" x14ac:dyDescent="0.25">
      <c r="C207" s="192"/>
      <c r="D207" s="192"/>
      <c r="E207" s="192"/>
      <c r="F207" s="192"/>
      <c r="G207" s="192"/>
      <c r="H207" s="192"/>
    </row>
    <row r="208" spans="3:8" x14ac:dyDescent="0.25">
      <c r="C208" s="192"/>
      <c r="D208" s="192"/>
      <c r="E208" s="192"/>
      <c r="F208" s="192"/>
      <c r="G208" s="192"/>
      <c r="H208" s="192"/>
    </row>
    <row r="209" spans="3:8" x14ac:dyDescent="0.25">
      <c r="C209" s="192"/>
      <c r="D209" s="192"/>
      <c r="E209" s="192"/>
      <c r="F209" s="192"/>
      <c r="G209" s="192"/>
      <c r="H209" s="192"/>
    </row>
    <row r="210" spans="3:8" x14ac:dyDescent="0.25">
      <c r="C210" s="192"/>
      <c r="D210" s="192"/>
      <c r="E210" s="192"/>
      <c r="F210" s="192"/>
      <c r="G210" s="192"/>
      <c r="H210" s="192"/>
    </row>
    <row r="211" spans="3:8" x14ac:dyDescent="0.25">
      <c r="C211" s="192"/>
      <c r="D211" s="192"/>
      <c r="E211" s="192"/>
      <c r="F211" s="192"/>
      <c r="G211" s="192"/>
      <c r="H211" s="192"/>
    </row>
    <row r="212" spans="3:8" x14ac:dyDescent="0.25">
      <c r="C212" s="192"/>
      <c r="D212" s="192"/>
      <c r="E212" s="192"/>
      <c r="F212" s="192"/>
      <c r="G212" s="192"/>
      <c r="H212" s="192"/>
    </row>
    <row r="213" spans="3:8" x14ac:dyDescent="0.25">
      <c r="C213" s="192"/>
      <c r="D213" s="192"/>
      <c r="E213" s="192"/>
      <c r="F213" s="192"/>
      <c r="G213" s="192"/>
      <c r="H213" s="192"/>
    </row>
    <row r="214" spans="3:8" x14ac:dyDescent="0.25">
      <c r="C214" s="192"/>
      <c r="D214" s="192"/>
      <c r="E214" s="192"/>
      <c r="F214" s="192"/>
      <c r="G214" s="192"/>
      <c r="H214" s="192"/>
    </row>
    <row r="215" spans="3:8" x14ac:dyDescent="0.25">
      <c r="C215" s="192"/>
      <c r="D215" s="192"/>
      <c r="E215" s="192"/>
      <c r="F215" s="192"/>
      <c r="G215" s="192"/>
      <c r="H215" s="192"/>
    </row>
    <row r="216" spans="3:8" x14ac:dyDescent="0.25">
      <c r="C216" s="192"/>
      <c r="D216" s="192"/>
      <c r="E216" s="192"/>
      <c r="F216" s="192"/>
      <c r="G216" s="192"/>
      <c r="H216" s="192"/>
    </row>
    <row r="217" spans="3:8" x14ac:dyDescent="0.25">
      <c r="C217" s="192"/>
      <c r="D217" s="192"/>
      <c r="E217" s="192"/>
      <c r="F217" s="192"/>
      <c r="G217" s="192"/>
      <c r="H217" s="192"/>
    </row>
    <row r="218" spans="3:8" x14ac:dyDescent="0.25">
      <c r="C218" s="192"/>
      <c r="D218" s="192"/>
      <c r="E218" s="192"/>
      <c r="F218" s="192"/>
      <c r="G218" s="192"/>
      <c r="H218" s="192"/>
    </row>
    <row r="219" spans="3:8" x14ac:dyDescent="0.25">
      <c r="C219" s="192"/>
      <c r="D219" s="192"/>
      <c r="E219" s="192"/>
      <c r="F219" s="192"/>
      <c r="G219" s="192"/>
      <c r="H219" s="192"/>
    </row>
    <row r="220" spans="3:8" x14ac:dyDescent="0.25">
      <c r="C220" s="192"/>
      <c r="D220" s="192"/>
      <c r="E220" s="192"/>
      <c r="F220" s="192"/>
      <c r="G220" s="192"/>
      <c r="H220" s="192"/>
    </row>
    <row r="221" spans="3:8" x14ac:dyDescent="0.25">
      <c r="C221" s="192"/>
      <c r="D221" s="192"/>
      <c r="E221" s="192"/>
      <c r="F221" s="192"/>
      <c r="G221" s="192"/>
      <c r="H221" s="192"/>
    </row>
    <row r="222" spans="3:8" x14ac:dyDescent="0.25">
      <c r="C222" s="192"/>
      <c r="D222" s="192"/>
      <c r="E222" s="192"/>
      <c r="F222" s="192"/>
      <c r="G222" s="192"/>
      <c r="H222" s="192"/>
    </row>
    <row r="223" spans="3:8" x14ac:dyDescent="0.25">
      <c r="C223" s="192"/>
      <c r="D223" s="192"/>
      <c r="E223" s="192"/>
      <c r="F223" s="192"/>
      <c r="G223" s="192"/>
      <c r="H223" s="192"/>
    </row>
    <row r="224" spans="3:8" x14ac:dyDescent="0.25">
      <c r="C224" s="192"/>
      <c r="D224" s="192"/>
      <c r="E224" s="192"/>
      <c r="F224" s="192"/>
      <c r="G224" s="192"/>
      <c r="H224" s="192"/>
    </row>
    <row r="225" spans="3:8" x14ac:dyDescent="0.25">
      <c r="C225" s="192"/>
      <c r="D225" s="192"/>
      <c r="E225" s="192"/>
      <c r="F225" s="192"/>
      <c r="G225" s="192"/>
      <c r="H225" s="192"/>
    </row>
    <row r="226" spans="3:8" x14ac:dyDescent="0.25">
      <c r="C226" s="192"/>
      <c r="D226" s="192"/>
      <c r="E226" s="192"/>
      <c r="F226" s="192"/>
      <c r="G226" s="192"/>
      <c r="H226" s="192"/>
    </row>
    <row r="227" spans="3:8" x14ac:dyDescent="0.25">
      <c r="C227" s="192"/>
      <c r="D227" s="192"/>
      <c r="E227" s="192"/>
      <c r="F227" s="192"/>
      <c r="G227" s="192"/>
      <c r="H227" s="192"/>
    </row>
    <row r="228" spans="3:8" x14ac:dyDescent="0.25">
      <c r="C228" s="192"/>
      <c r="D228" s="192"/>
      <c r="E228" s="192"/>
      <c r="F228" s="192"/>
      <c r="G228" s="192"/>
      <c r="H228" s="192"/>
    </row>
    <row r="229" spans="3:8" x14ac:dyDescent="0.25">
      <c r="C229" s="192"/>
      <c r="D229" s="192"/>
      <c r="E229" s="192"/>
      <c r="F229" s="192"/>
      <c r="G229" s="192"/>
      <c r="H229" s="192"/>
    </row>
    <row r="230" spans="3:8" x14ac:dyDescent="0.25">
      <c r="C230" s="192"/>
      <c r="D230" s="192"/>
      <c r="E230" s="192"/>
      <c r="F230" s="192"/>
      <c r="G230" s="192"/>
      <c r="H230" s="192"/>
    </row>
    <row r="231" spans="3:8" x14ac:dyDescent="0.25">
      <c r="C231" s="192"/>
      <c r="D231" s="192"/>
      <c r="E231" s="192"/>
      <c r="F231" s="192"/>
      <c r="G231" s="192"/>
      <c r="H231" s="192"/>
    </row>
    <row r="232" spans="3:8" x14ac:dyDescent="0.25">
      <c r="C232" s="192"/>
      <c r="D232" s="192"/>
      <c r="E232" s="192"/>
      <c r="F232" s="192"/>
      <c r="G232" s="192"/>
      <c r="H232" s="192"/>
    </row>
    <row r="233" spans="3:8" x14ac:dyDescent="0.25">
      <c r="C233" s="192"/>
      <c r="D233" s="192"/>
      <c r="E233" s="192"/>
      <c r="F233" s="192"/>
      <c r="G233" s="192"/>
      <c r="H233" s="192"/>
    </row>
  </sheetData>
  <mergeCells count="1">
    <mergeCell ref="A1:C1"/>
  </mergeCells>
  <pageMargins left="0.7" right="0.7" top="0.75" bottom="0.75" header="0.3" footer="0.3"/>
  <pageSetup scale="61" fitToHeight="0" orientation="landscape" r:id="rId1"/>
  <headerFooter>
    <oddHeader>&amp;CChoral Equipment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2F41D-2967-4009-9091-458E44FD4467}">
  <sheetPr>
    <tabColor rgb="FFFF0000"/>
    <pageSetUpPr fitToPage="1"/>
  </sheetPr>
  <dimension ref="A1:O229"/>
  <sheetViews>
    <sheetView zoomScaleNormal="100" workbookViewId="0">
      <selection activeCell="C104" sqref="C104"/>
    </sheetView>
  </sheetViews>
  <sheetFormatPr defaultRowHeight="15" x14ac:dyDescent="0.25"/>
  <cols>
    <col min="1" max="1" width="33" customWidth="1"/>
    <col min="2" max="2" width="30.7109375" customWidth="1"/>
    <col min="3" max="3" width="57.7109375" customWidth="1"/>
    <col min="4" max="4" width="13" style="11" customWidth="1"/>
    <col min="5" max="5" width="9.85546875" style="53" customWidth="1"/>
    <col min="6" max="6" width="10" style="53" customWidth="1"/>
    <col min="7" max="7" width="14.28515625" customWidth="1"/>
    <col min="8" max="8" width="41.28515625" customWidth="1"/>
    <col min="9" max="10" width="14.7109375" customWidth="1"/>
  </cols>
  <sheetData>
    <row r="1" spans="1:15" s="3" customFormat="1" ht="15.75" customHeight="1" x14ac:dyDescent="0.25">
      <c r="A1" s="285" t="s">
        <v>304</v>
      </c>
      <c r="B1" s="285"/>
      <c r="C1" s="28"/>
      <c r="D1" s="9"/>
      <c r="E1" s="52"/>
      <c r="F1" s="52"/>
      <c r="G1" s="39" t="s">
        <v>0</v>
      </c>
      <c r="H1" s="2"/>
      <c r="I1" s="2"/>
      <c r="J1" s="2"/>
    </row>
    <row r="2" spans="1:15" s="3" customFormat="1" ht="15.75" customHeight="1" x14ac:dyDescent="0.25">
      <c r="A2" s="3" t="s">
        <v>394</v>
      </c>
      <c r="C2" s="28"/>
      <c r="D2" s="9"/>
      <c r="E2" s="52"/>
      <c r="F2" s="287" t="s">
        <v>1</v>
      </c>
      <c r="G2" s="287"/>
      <c r="H2" s="2"/>
      <c r="I2" s="2"/>
      <c r="J2" s="2"/>
    </row>
    <row r="3" spans="1:15" s="100" customFormat="1" ht="15.75" customHeight="1" x14ac:dyDescent="0.25">
      <c r="B3" s="94"/>
      <c r="C3" s="94"/>
      <c r="D3" s="99"/>
      <c r="E3" s="52"/>
      <c r="F3" s="52"/>
      <c r="G3" s="96"/>
      <c r="H3" s="94"/>
      <c r="I3" s="94"/>
      <c r="J3" s="94"/>
      <c r="K3" s="94"/>
      <c r="L3" s="94"/>
    </row>
    <row r="4" spans="1:15" x14ac:dyDescent="0.25">
      <c r="A4" s="92" t="s">
        <v>400</v>
      </c>
      <c r="B4" s="92"/>
      <c r="C4" s="92"/>
      <c r="D4" s="106"/>
      <c r="E4" s="101"/>
      <c r="F4" s="101"/>
      <c r="G4" s="101"/>
      <c r="H4" s="101"/>
      <c r="K4" s="11"/>
      <c r="L4" s="53"/>
      <c r="M4" s="53"/>
    </row>
    <row r="5" spans="1:15" x14ac:dyDescent="0.25">
      <c r="A5" s="92" t="s">
        <v>401</v>
      </c>
      <c r="B5" s="92"/>
      <c r="C5" s="92"/>
      <c r="D5" s="106"/>
      <c r="E5" s="101"/>
      <c r="F5" s="101"/>
      <c r="G5" s="101"/>
      <c r="H5" s="101"/>
      <c r="K5" s="11"/>
      <c r="L5" s="53"/>
      <c r="M5" s="53"/>
    </row>
    <row r="6" spans="1:15" x14ac:dyDescent="0.25">
      <c r="A6" s="112"/>
      <c r="B6" s="92" t="s">
        <v>424</v>
      </c>
      <c r="C6" s="92"/>
      <c r="D6"/>
      <c r="E6" s="104"/>
      <c r="G6" s="53"/>
    </row>
    <row r="7" spans="1:15" x14ac:dyDescent="0.25">
      <c r="A7" s="123"/>
      <c r="B7" s="92" t="s">
        <v>458</v>
      </c>
      <c r="C7" s="92"/>
      <c r="D7"/>
      <c r="E7" s="11"/>
      <c r="G7" s="53"/>
    </row>
    <row r="8" spans="1:15" s="100" customFormat="1" ht="15.75" customHeight="1" thickBot="1" x14ac:dyDescent="0.3">
      <c r="B8" s="97"/>
      <c r="C8" s="97"/>
      <c r="D8" s="38"/>
      <c r="E8" s="156"/>
      <c r="F8" s="103"/>
      <c r="G8" s="108"/>
      <c r="H8" s="108"/>
      <c r="I8" s="38"/>
      <c r="J8" s="38"/>
      <c r="L8" s="94"/>
      <c r="M8" s="94"/>
      <c r="N8" s="94"/>
      <c r="O8" s="94"/>
    </row>
    <row r="9" spans="1:15" ht="15" customHeight="1" thickBot="1" x14ac:dyDescent="0.3">
      <c r="A9" s="40" t="s">
        <v>398</v>
      </c>
      <c r="B9" s="41" t="s">
        <v>379</v>
      </c>
      <c r="C9" s="41" t="s">
        <v>2</v>
      </c>
      <c r="D9" s="63" t="s">
        <v>5</v>
      </c>
      <c r="E9" s="42" t="s">
        <v>3</v>
      </c>
      <c r="F9" s="41" t="s">
        <v>4</v>
      </c>
      <c r="G9" s="41" t="s">
        <v>336</v>
      </c>
      <c r="H9" s="50" t="s">
        <v>10</v>
      </c>
      <c r="I9" s="7"/>
      <c r="J9" s="7"/>
      <c r="K9" s="7"/>
    </row>
    <row r="10" spans="1:15" s="14" customFormat="1" ht="15.75" customHeight="1" x14ac:dyDescent="0.25">
      <c r="A10" s="68" t="s">
        <v>381</v>
      </c>
      <c r="B10" s="91" t="s">
        <v>464</v>
      </c>
      <c r="C10" s="6" t="s">
        <v>305</v>
      </c>
      <c r="D10" s="6" t="s">
        <v>410</v>
      </c>
      <c r="E10" s="45">
        <v>2</v>
      </c>
      <c r="F10" s="59"/>
      <c r="G10" s="59">
        <f t="shared" ref="G10:G24" si="0">SUM(F10*E10)</f>
        <v>0</v>
      </c>
      <c r="H10" s="6"/>
      <c r="I10" s="8"/>
      <c r="J10" s="8"/>
    </row>
    <row r="11" spans="1:15" s="14" customFormat="1" ht="15.75" customHeight="1" x14ac:dyDescent="0.25">
      <c r="A11" s="85" t="s">
        <v>386</v>
      </c>
      <c r="B11" s="90" t="s">
        <v>464</v>
      </c>
      <c r="C11" s="25" t="s">
        <v>306</v>
      </c>
      <c r="D11" s="141" t="s">
        <v>410</v>
      </c>
      <c r="E11" s="12">
        <v>2</v>
      </c>
      <c r="F11" s="58"/>
      <c r="G11" s="59">
        <f t="shared" si="0"/>
        <v>0</v>
      </c>
      <c r="H11" s="25"/>
      <c r="I11" s="8"/>
      <c r="J11" s="8"/>
    </row>
    <row r="12" spans="1:15" s="14" customFormat="1" ht="30" customHeight="1" x14ac:dyDescent="0.25">
      <c r="A12" s="85" t="s">
        <v>387</v>
      </c>
      <c r="B12" s="124" t="s">
        <v>464</v>
      </c>
      <c r="C12" s="127" t="s">
        <v>307</v>
      </c>
      <c r="D12" s="127" t="s">
        <v>463</v>
      </c>
      <c r="E12" s="125">
        <v>8</v>
      </c>
      <c r="F12" s="126"/>
      <c r="G12" s="157">
        <f t="shared" si="0"/>
        <v>0</v>
      </c>
      <c r="H12" s="127" t="s">
        <v>308</v>
      </c>
      <c r="I12" s="29"/>
      <c r="J12" s="29"/>
      <c r="K12" s="29"/>
    </row>
    <row r="13" spans="1:15" s="14" customFormat="1" ht="15.75" customHeight="1" x14ac:dyDescent="0.25">
      <c r="A13" s="68" t="s">
        <v>380</v>
      </c>
      <c r="B13" s="90" t="s">
        <v>464</v>
      </c>
      <c r="C13" s="25" t="s">
        <v>309</v>
      </c>
      <c r="D13" s="25" t="s">
        <v>410</v>
      </c>
      <c r="E13" s="12">
        <v>2</v>
      </c>
      <c r="F13" s="58"/>
      <c r="G13" s="59">
        <f t="shared" si="0"/>
        <v>0</v>
      </c>
      <c r="H13" s="25"/>
      <c r="I13" s="29"/>
      <c r="J13" s="29"/>
      <c r="K13" s="29"/>
    </row>
    <row r="14" spans="1:15" s="14" customFormat="1" ht="15.75" customHeight="1" x14ac:dyDescent="0.25">
      <c r="A14" s="68"/>
      <c r="B14" s="90" t="s">
        <v>464</v>
      </c>
      <c r="C14" s="25" t="s">
        <v>310</v>
      </c>
      <c r="D14" s="25" t="s">
        <v>410</v>
      </c>
      <c r="E14" s="12">
        <v>2</v>
      </c>
      <c r="F14" s="58"/>
      <c r="G14" s="59">
        <f t="shared" si="0"/>
        <v>0</v>
      </c>
      <c r="H14" s="25"/>
      <c r="I14" s="29"/>
      <c r="J14" s="29"/>
      <c r="K14" s="29"/>
    </row>
    <row r="15" spans="1:15" s="14" customFormat="1" ht="15.75" customHeight="1" x14ac:dyDescent="0.25">
      <c r="A15" s="85" t="s">
        <v>385</v>
      </c>
      <c r="B15" s="131"/>
      <c r="C15" s="118" t="s">
        <v>311</v>
      </c>
      <c r="D15" s="118"/>
      <c r="E15" s="119">
        <v>4</v>
      </c>
      <c r="F15" s="120"/>
      <c r="G15" s="116">
        <f t="shared" si="0"/>
        <v>0</v>
      </c>
      <c r="H15" s="118"/>
      <c r="I15" s="29"/>
      <c r="J15" s="29"/>
      <c r="K15" s="29"/>
    </row>
    <row r="16" spans="1:15" ht="15.75" customHeight="1" x14ac:dyDescent="0.25">
      <c r="A16" s="82" t="s">
        <v>384</v>
      </c>
      <c r="B16" s="121"/>
      <c r="C16" s="118" t="s">
        <v>312</v>
      </c>
      <c r="D16" s="118"/>
      <c r="E16" s="119">
        <v>8</v>
      </c>
      <c r="F16" s="120"/>
      <c r="G16" s="116">
        <f t="shared" si="0"/>
        <v>0</v>
      </c>
      <c r="H16" s="118"/>
      <c r="I16" s="29"/>
      <c r="J16" s="29"/>
      <c r="K16" s="29"/>
      <c r="L16" s="7"/>
      <c r="M16" s="7"/>
    </row>
    <row r="17" spans="1:13" ht="15.75" customHeight="1" x14ac:dyDescent="0.25">
      <c r="B17" s="17" t="s">
        <v>465</v>
      </c>
      <c r="C17" s="25" t="s">
        <v>313</v>
      </c>
      <c r="D17" s="25" t="s">
        <v>410</v>
      </c>
      <c r="E17" s="12">
        <v>4</v>
      </c>
      <c r="F17" s="58">
        <v>21.99</v>
      </c>
      <c r="G17" s="59">
        <f t="shared" si="0"/>
        <v>87.96</v>
      </c>
      <c r="H17" s="25"/>
      <c r="I17" s="29"/>
      <c r="J17" s="29"/>
      <c r="K17" s="29"/>
      <c r="L17" s="7"/>
      <c r="M17" s="7"/>
    </row>
    <row r="18" spans="1:13" ht="15.75" customHeight="1" x14ac:dyDescent="0.25">
      <c r="B18" s="121" t="s">
        <v>465</v>
      </c>
      <c r="C18" s="118" t="s">
        <v>314</v>
      </c>
      <c r="D18" s="118" t="s">
        <v>410</v>
      </c>
      <c r="E18" s="119">
        <v>3</v>
      </c>
      <c r="F18" s="120">
        <v>39.99</v>
      </c>
      <c r="G18" s="116">
        <f t="shared" si="0"/>
        <v>119.97</v>
      </c>
      <c r="H18" s="118"/>
      <c r="I18" s="29"/>
      <c r="J18" s="29"/>
      <c r="K18" s="29"/>
      <c r="L18" s="7"/>
      <c r="M18" s="7"/>
    </row>
    <row r="19" spans="1:13" ht="15.75" customHeight="1" x14ac:dyDescent="0.25">
      <c r="B19" s="121" t="s">
        <v>466</v>
      </c>
      <c r="C19" s="118" t="s">
        <v>315</v>
      </c>
      <c r="D19" s="118"/>
      <c r="E19" s="119">
        <v>4</v>
      </c>
      <c r="F19" s="120"/>
      <c r="G19" s="116">
        <f t="shared" si="0"/>
        <v>0</v>
      </c>
      <c r="H19" s="118"/>
      <c r="I19" s="29"/>
      <c r="J19" s="29"/>
      <c r="K19" s="29"/>
      <c r="L19" s="7"/>
      <c r="M19" s="7"/>
    </row>
    <row r="20" spans="1:13" ht="15.75" customHeight="1" x14ac:dyDescent="0.25">
      <c r="B20" s="121"/>
      <c r="C20" s="118" t="s">
        <v>316</v>
      </c>
      <c r="D20" s="118"/>
      <c r="E20" s="119">
        <v>2</v>
      </c>
      <c r="F20" s="120"/>
      <c r="G20" s="116">
        <f t="shared" si="0"/>
        <v>0</v>
      </c>
      <c r="H20" s="118"/>
      <c r="I20" s="29"/>
      <c r="J20" s="29"/>
      <c r="K20" s="29"/>
      <c r="L20" s="7"/>
      <c r="M20" s="7"/>
    </row>
    <row r="21" spans="1:13" ht="15.75" customHeight="1" x14ac:dyDescent="0.25">
      <c r="B21" s="17" t="s">
        <v>467</v>
      </c>
      <c r="C21" s="25" t="s">
        <v>317</v>
      </c>
      <c r="D21" s="25" t="s">
        <v>410</v>
      </c>
      <c r="E21" s="12">
        <v>8</v>
      </c>
      <c r="F21" s="58">
        <v>12.99</v>
      </c>
      <c r="G21" s="59">
        <f t="shared" si="0"/>
        <v>103.92</v>
      </c>
      <c r="H21" s="25"/>
      <c r="I21" s="29"/>
      <c r="J21" s="29"/>
      <c r="K21" s="29"/>
      <c r="L21" s="7"/>
      <c r="M21" s="7"/>
    </row>
    <row r="22" spans="1:13" ht="15.75" customHeight="1" x14ac:dyDescent="0.25">
      <c r="B22" s="121"/>
      <c r="C22" s="118" t="s">
        <v>318</v>
      </c>
      <c r="D22" s="118"/>
      <c r="E22" s="119">
        <v>1</v>
      </c>
      <c r="F22" s="120"/>
      <c r="G22" s="116">
        <f t="shared" si="0"/>
        <v>0</v>
      </c>
      <c r="H22" s="118"/>
      <c r="I22" s="29"/>
      <c r="J22" s="29"/>
      <c r="K22" s="29"/>
      <c r="L22" s="7"/>
      <c r="M22" s="7"/>
    </row>
    <row r="23" spans="1:13" ht="15.75" customHeight="1" x14ac:dyDescent="0.25">
      <c r="B23" s="17" t="s">
        <v>468</v>
      </c>
      <c r="C23" s="25" t="s">
        <v>319</v>
      </c>
      <c r="D23" s="25" t="s">
        <v>410</v>
      </c>
      <c r="E23" s="12">
        <v>2</v>
      </c>
      <c r="F23" s="58">
        <v>28</v>
      </c>
      <c r="G23" s="59">
        <f t="shared" si="0"/>
        <v>56</v>
      </c>
      <c r="H23" s="25"/>
      <c r="I23" s="29"/>
      <c r="J23" s="29"/>
      <c r="K23" s="29"/>
      <c r="L23" s="7"/>
      <c r="M23" s="7"/>
    </row>
    <row r="24" spans="1:13" ht="15.75" customHeight="1" x14ac:dyDescent="0.25">
      <c r="B24" s="17" t="s">
        <v>468</v>
      </c>
      <c r="C24" s="34" t="s">
        <v>320</v>
      </c>
      <c r="D24" s="34" t="s">
        <v>410</v>
      </c>
      <c r="E24" s="12">
        <v>2</v>
      </c>
      <c r="F24" s="58">
        <v>31.5</v>
      </c>
      <c r="G24" s="58">
        <f t="shared" si="0"/>
        <v>63</v>
      </c>
      <c r="H24" s="34"/>
      <c r="I24" s="29"/>
      <c r="J24" s="29"/>
      <c r="K24" s="29"/>
      <c r="L24" s="7"/>
      <c r="M24" s="7"/>
    </row>
    <row r="25" spans="1:13" ht="15.75" customHeight="1" x14ac:dyDescent="0.25">
      <c r="B25" s="139"/>
      <c r="C25" s="139"/>
      <c r="D25" s="10"/>
      <c r="E25" s="67"/>
      <c r="F25" s="67"/>
      <c r="G25" s="139"/>
      <c r="H25" s="140"/>
      <c r="I25" s="140"/>
      <c r="J25" s="140"/>
      <c r="K25" s="140"/>
      <c r="L25" s="7"/>
      <c r="M25" s="7"/>
    </row>
    <row r="26" spans="1:13" ht="15" customHeight="1" x14ac:dyDescent="0.25">
      <c r="A26" s="286" t="s">
        <v>321</v>
      </c>
      <c r="B26" s="286"/>
      <c r="C26" s="158"/>
      <c r="D26" s="158"/>
      <c r="E26" s="158"/>
      <c r="G26" s="7"/>
      <c r="H26" s="29"/>
      <c r="I26" s="29"/>
      <c r="J26" s="29"/>
      <c r="K26" s="29"/>
      <c r="L26" s="7"/>
      <c r="M26" s="7"/>
    </row>
    <row r="27" spans="1:13" ht="15.75" thickBot="1" x14ac:dyDescent="0.3">
      <c r="A27" s="128" t="s">
        <v>427</v>
      </c>
      <c r="B27" s="122"/>
      <c r="D27"/>
      <c r="E27" s="11"/>
      <c r="G27" s="53"/>
    </row>
    <row r="28" spans="1:13" ht="15" customHeight="1" thickBot="1" x14ac:dyDescent="0.3">
      <c r="A28" s="40" t="s">
        <v>398</v>
      </c>
      <c r="B28" s="41" t="s">
        <v>379</v>
      </c>
      <c r="C28" s="41" t="s">
        <v>2</v>
      </c>
      <c r="D28" s="63" t="s">
        <v>5</v>
      </c>
      <c r="E28" s="42" t="s">
        <v>3</v>
      </c>
      <c r="F28" s="41" t="s">
        <v>4</v>
      </c>
      <c r="G28" s="41" t="s">
        <v>336</v>
      </c>
      <c r="H28" s="50" t="s">
        <v>10</v>
      </c>
      <c r="I28" s="7"/>
      <c r="J28" s="7"/>
      <c r="K28" s="7"/>
    </row>
    <row r="29" spans="1:13" ht="15" customHeight="1" x14ac:dyDescent="0.25">
      <c r="A29" s="47" t="s">
        <v>426</v>
      </c>
      <c r="B29" s="159" t="s">
        <v>462</v>
      </c>
      <c r="C29" s="141" t="s">
        <v>322</v>
      </c>
      <c r="D29" s="45">
        <v>45</v>
      </c>
      <c r="E29" s="59"/>
      <c r="F29" s="59"/>
      <c r="G29" s="141"/>
      <c r="H29" s="141"/>
      <c r="I29" s="29"/>
      <c r="J29" s="29"/>
      <c r="K29" s="29"/>
      <c r="L29" s="7"/>
      <c r="M29" s="7"/>
    </row>
    <row r="30" spans="1:13" ht="15" customHeight="1" x14ac:dyDescent="0.25">
      <c r="A30" s="47"/>
      <c r="B30" s="159" t="s">
        <v>462</v>
      </c>
      <c r="C30" s="25" t="s">
        <v>324</v>
      </c>
      <c r="D30" s="12">
        <v>60</v>
      </c>
      <c r="E30" s="58"/>
      <c r="F30" s="59"/>
      <c r="G30" s="34"/>
      <c r="H30" s="34"/>
      <c r="I30" s="29"/>
      <c r="J30" s="29"/>
      <c r="K30" s="29"/>
      <c r="L30" s="7"/>
      <c r="M30" s="7"/>
    </row>
    <row r="31" spans="1:13" ht="30" customHeight="1" x14ac:dyDescent="0.25">
      <c r="A31" s="47"/>
      <c r="B31" s="159" t="s">
        <v>462</v>
      </c>
      <c r="C31" s="25" t="s">
        <v>325</v>
      </c>
      <c r="D31" s="12">
        <v>6</v>
      </c>
      <c r="E31" s="58"/>
      <c r="F31" s="59"/>
      <c r="G31" s="17"/>
      <c r="H31" s="34" t="s">
        <v>323</v>
      </c>
      <c r="I31" s="29"/>
      <c r="J31" s="29"/>
      <c r="K31" s="29"/>
      <c r="L31" s="7"/>
      <c r="M31" s="7"/>
    </row>
    <row r="32" spans="1:13" ht="15" customHeight="1" x14ac:dyDescent="0.25">
      <c r="A32" s="47"/>
      <c r="B32" s="159" t="s">
        <v>462</v>
      </c>
      <c r="C32" s="34" t="s">
        <v>326</v>
      </c>
      <c r="D32" s="12">
        <v>1</v>
      </c>
      <c r="E32" s="58"/>
      <c r="F32" s="59"/>
      <c r="G32" s="17"/>
      <c r="H32" s="34"/>
      <c r="I32" s="140"/>
      <c r="J32" s="140"/>
      <c r="K32" s="140"/>
      <c r="L32" s="7"/>
      <c r="M32" s="7"/>
    </row>
    <row r="33" spans="1:13" ht="15" customHeight="1" x14ac:dyDescent="0.25">
      <c r="A33" s="47"/>
      <c r="B33" s="159" t="s">
        <v>462</v>
      </c>
      <c r="C33" s="34" t="s">
        <v>328</v>
      </c>
      <c r="D33" s="12">
        <v>1</v>
      </c>
      <c r="E33" s="58"/>
      <c r="F33" s="59"/>
      <c r="G33" s="17"/>
      <c r="H33" s="34"/>
      <c r="I33" s="140"/>
      <c r="J33" s="140"/>
      <c r="K33" s="140"/>
      <c r="L33" s="7"/>
      <c r="M33" s="7"/>
    </row>
    <row r="34" spans="1:13" ht="15" customHeight="1" x14ac:dyDescent="0.25">
      <c r="A34" s="47"/>
      <c r="B34" s="159" t="s">
        <v>462</v>
      </c>
      <c r="C34" s="34" t="s">
        <v>329</v>
      </c>
      <c r="D34" s="12">
        <v>1</v>
      </c>
      <c r="E34" s="58"/>
      <c r="F34" s="59"/>
      <c r="G34" s="17"/>
      <c r="H34" s="34" t="s">
        <v>327</v>
      </c>
      <c r="I34" s="140"/>
      <c r="J34" s="140"/>
      <c r="K34" s="140"/>
      <c r="L34" s="7"/>
      <c r="M34" s="7"/>
    </row>
    <row r="35" spans="1:13" ht="15" customHeight="1" x14ac:dyDescent="0.25">
      <c r="A35" s="47"/>
      <c r="B35" s="159" t="s">
        <v>462</v>
      </c>
      <c r="C35" s="25" t="s">
        <v>330</v>
      </c>
      <c r="D35" s="12">
        <v>2</v>
      </c>
      <c r="E35" s="58"/>
      <c r="F35" s="59"/>
      <c r="G35" s="17"/>
      <c r="H35" s="34"/>
      <c r="I35" s="29"/>
      <c r="J35" s="29"/>
      <c r="K35" s="29"/>
      <c r="L35" s="7"/>
      <c r="M35" s="7"/>
    </row>
    <row r="36" spans="1:13" ht="15" customHeight="1" x14ac:dyDescent="0.25">
      <c r="A36" s="47"/>
      <c r="B36" s="159" t="s">
        <v>462</v>
      </c>
      <c r="C36" s="25" t="s">
        <v>332</v>
      </c>
      <c r="D36" s="12">
        <v>30</v>
      </c>
      <c r="E36" s="58"/>
      <c r="F36" s="59"/>
      <c r="G36" s="17"/>
      <c r="H36" s="34"/>
      <c r="I36" s="29"/>
      <c r="J36" s="29"/>
      <c r="K36" s="29"/>
      <c r="L36" s="7"/>
      <c r="M36" s="7"/>
    </row>
    <row r="37" spans="1:13" ht="30" customHeight="1" x14ac:dyDescent="0.25">
      <c r="A37" s="47"/>
      <c r="B37" s="159"/>
      <c r="C37" s="25" t="s">
        <v>333</v>
      </c>
      <c r="D37" s="12" t="s">
        <v>335</v>
      </c>
      <c r="E37" s="58"/>
      <c r="F37" s="59"/>
      <c r="G37" s="17"/>
      <c r="H37" s="34" t="s">
        <v>331</v>
      </c>
      <c r="I37" s="1"/>
      <c r="J37" s="1"/>
      <c r="K37" s="7"/>
      <c r="L37" s="7"/>
      <c r="M37" s="7"/>
    </row>
    <row r="38" spans="1:13" ht="15.75" customHeight="1" x14ac:dyDescent="0.25">
      <c r="A38" s="46"/>
      <c r="B38" s="159" t="s">
        <v>462</v>
      </c>
      <c r="C38" s="25" t="s">
        <v>334</v>
      </c>
      <c r="D38" s="12"/>
      <c r="E38" s="58"/>
      <c r="F38" s="59"/>
      <c r="G38" s="17"/>
      <c r="H38" s="34"/>
      <c r="I38" s="1"/>
      <c r="J38" s="1"/>
      <c r="K38" s="7"/>
      <c r="L38" s="7"/>
      <c r="M38" s="7"/>
    </row>
    <row r="39" spans="1:13" ht="15.75" customHeight="1" x14ac:dyDescent="0.25">
      <c r="B39" s="1"/>
      <c r="C39" s="29"/>
      <c r="D39" s="9"/>
      <c r="E39" s="52"/>
      <c r="F39" s="52"/>
      <c r="G39" s="1"/>
      <c r="H39" s="1"/>
      <c r="I39" s="1"/>
      <c r="J39" s="1"/>
      <c r="K39" s="7"/>
      <c r="L39" s="7"/>
      <c r="M39" s="7"/>
    </row>
    <row r="40" spans="1:13" ht="15.75" customHeight="1" x14ac:dyDescent="0.25">
      <c r="B40" s="1"/>
      <c r="C40" s="29"/>
      <c r="D40" s="9"/>
      <c r="E40" s="52"/>
      <c r="F40" s="52"/>
      <c r="G40" s="1"/>
      <c r="H40" s="1"/>
      <c r="I40" s="1"/>
      <c r="J40" s="1"/>
      <c r="K40" s="7"/>
      <c r="L40" s="7"/>
      <c r="M40" s="7"/>
    </row>
    <row r="41" spans="1:13" ht="15.75" customHeight="1" x14ac:dyDescent="0.25">
      <c r="B41" s="1"/>
      <c r="C41" s="29"/>
      <c r="D41" s="9"/>
      <c r="E41" s="52"/>
      <c r="F41" s="52"/>
      <c r="G41" s="1"/>
      <c r="H41" s="1"/>
      <c r="I41" s="1"/>
      <c r="J41" s="1"/>
      <c r="K41" s="7"/>
      <c r="L41" s="7"/>
      <c r="M41" s="7"/>
    </row>
    <row r="42" spans="1:13" ht="15.75" customHeight="1" x14ac:dyDescent="0.25">
      <c r="B42" s="1"/>
      <c r="C42" s="29"/>
      <c r="D42" s="9"/>
      <c r="E42" s="52"/>
      <c r="F42" s="52"/>
      <c r="G42" s="1"/>
      <c r="H42" s="1"/>
      <c r="I42" s="1"/>
      <c r="J42" s="1"/>
      <c r="K42" s="7"/>
      <c r="L42" s="7"/>
      <c r="M42" s="7"/>
    </row>
    <row r="43" spans="1:13" ht="15.75" customHeight="1" x14ac:dyDescent="0.25">
      <c r="B43" s="1"/>
      <c r="C43" s="29"/>
      <c r="D43" s="9"/>
      <c r="E43" s="52"/>
      <c r="F43" s="52"/>
      <c r="G43" s="1"/>
      <c r="H43" s="1"/>
      <c r="I43" s="1"/>
      <c r="J43" s="1"/>
      <c r="K43" s="7"/>
      <c r="L43" s="7"/>
      <c r="M43" s="7"/>
    </row>
    <row r="44" spans="1:13" ht="15.75" customHeight="1" x14ac:dyDescent="0.25">
      <c r="B44" s="1"/>
      <c r="C44" s="29"/>
      <c r="D44" s="9"/>
      <c r="E44" s="52"/>
      <c r="F44" s="52"/>
      <c r="G44" s="1"/>
      <c r="H44" s="1"/>
      <c r="I44" s="1"/>
      <c r="J44" s="1"/>
      <c r="K44" s="7"/>
      <c r="L44" s="7"/>
      <c r="M44" s="7"/>
    </row>
    <row r="45" spans="1:13" ht="15.75" customHeight="1" x14ac:dyDescent="0.25">
      <c r="B45" s="1"/>
      <c r="C45" s="29"/>
      <c r="D45" s="9"/>
      <c r="E45" s="52"/>
      <c r="F45" s="52"/>
      <c r="G45" s="1"/>
      <c r="H45" s="1"/>
      <c r="I45" s="1"/>
      <c r="J45" s="1"/>
      <c r="K45" s="7"/>
      <c r="L45" s="7"/>
      <c r="M45" s="7"/>
    </row>
    <row r="46" spans="1:13" ht="15.75" customHeight="1" x14ac:dyDescent="0.25">
      <c r="B46" s="1"/>
      <c r="C46" s="29"/>
      <c r="D46" s="9"/>
      <c r="E46" s="52"/>
      <c r="F46" s="52"/>
      <c r="G46" s="1"/>
      <c r="H46" s="1"/>
      <c r="I46" s="1"/>
      <c r="J46" s="1"/>
      <c r="K46" s="7"/>
      <c r="L46" s="7"/>
      <c r="M46" s="7"/>
    </row>
    <row r="47" spans="1:13" ht="15.75" customHeight="1" x14ac:dyDescent="0.25">
      <c r="B47" s="1"/>
      <c r="C47" s="29"/>
      <c r="D47" s="9"/>
      <c r="E47" s="52"/>
      <c r="F47" s="52"/>
      <c r="G47" s="1"/>
      <c r="H47" s="1"/>
      <c r="I47" s="1"/>
      <c r="J47" s="1"/>
      <c r="K47" s="7"/>
      <c r="L47" s="7"/>
      <c r="M47" s="7"/>
    </row>
    <row r="48" spans="1:13" ht="15.75" customHeight="1" x14ac:dyDescent="0.25">
      <c r="B48" s="1"/>
      <c r="C48" s="29"/>
      <c r="D48" s="9"/>
      <c r="E48" s="52"/>
      <c r="F48" s="52"/>
      <c r="G48" s="1"/>
      <c r="H48" s="1"/>
      <c r="I48" s="1"/>
      <c r="J48" s="1"/>
      <c r="K48" s="7"/>
      <c r="L48" s="7"/>
      <c r="M48" s="7"/>
    </row>
    <row r="49" spans="2:13" ht="15.75" customHeight="1" x14ac:dyDescent="0.25">
      <c r="B49" s="1"/>
      <c r="C49" s="29"/>
      <c r="D49" s="9"/>
      <c r="E49" s="52"/>
      <c r="F49" s="52"/>
      <c r="G49" s="1"/>
      <c r="H49" s="1"/>
      <c r="I49" s="1"/>
      <c r="J49" s="1"/>
      <c r="K49" s="7"/>
      <c r="L49" s="7"/>
      <c r="M49" s="7"/>
    </row>
    <row r="50" spans="2:13" ht="15.75" customHeight="1" x14ac:dyDescent="0.25">
      <c r="B50" s="1"/>
      <c r="C50" s="29"/>
      <c r="D50" s="9"/>
      <c r="E50" s="52"/>
      <c r="F50" s="52"/>
      <c r="G50" s="1"/>
      <c r="H50" s="1"/>
      <c r="I50" s="1"/>
      <c r="J50" s="1"/>
      <c r="K50" s="7"/>
      <c r="L50" s="7"/>
      <c r="M50" s="7"/>
    </row>
    <row r="51" spans="2:13" ht="15.75" customHeight="1" x14ac:dyDescent="0.25">
      <c r="B51" s="1"/>
      <c r="C51" s="29"/>
      <c r="D51" s="9"/>
      <c r="E51" s="52"/>
      <c r="F51" s="52"/>
      <c r="G51" s="1"/>
      <c r="H51" s="1"/>
      <c r="I51" s="1"/>
      <c r="J51" s="1"/>
      <c r="K51" s="7"/>
      <c r="L51" s="7"/>
      <c r="M51" s="7"/>
    </row>
    <row r="52" spans="2:13" ht="15.75" customHeight="1" x14ac:dyDescent="0.25">
      <c r="B52" s="1"/>
      <c r="C52" s="29"/>
      <c r="D52" s="9"/>
      <c r="E52" s="52"/>
      <c r="F52" s="52"/>
      <c r="G52" s="1"/>
      <c r="H52" s="1"/>
      <c r="I52" s="1"/>
      <c r="J52" s="1"/>
      <c r="K52" s="7"/>
      <c r="L52" s="7"/>
      <c r="M52" s="7"/>
    </row>
    <row r="53" spans="2:13" ht="15.75" customHeight="1" x14ac:dyDescent="0.25">
      <c r="B53" s="1"/>
      <c r="C53" s="29"/>
      <c r="D53" s="9"/>
      <c r="E53" s="52"/>
      <c r="F53" s="52"/>
      <c r="G53" s="1"/>
      <c r="H53" s="1"/>
      <c r="I53" s="1"/>
      <c r="J53" s="1"/>
      <c r="K53" s="7"/>
      <c r="L53" s="7"/>
      <c r="M53" s="7"/>
    </row>
    <row r="54" spans="2:13" ht="15.75" customHeight="1" x14ac:dyDescent="0.25">
      <c r="B54" s="1"/>
      <c r="C54" s="29"/>
      <c r="D54" s="9"/>
      <c r="E54" s="52"/>
      <c r="F54" s="52"/>
      <c r="G54" s="1"/>
      <c r="H54" s="1"/>
      <c r="I54" s="1"/>
      <c r="J54" s="1"/>
      <c r="K54" s="7"/>
      <c r="L54" s="7"/>
      <c r="M54" s="7"/>
    </row>
    <row r="55" spans="2:13" ht="15.75" customHeight="1" x14ac:dyDescent="0.25">
      <c r="B55" s="1"/>
      <c r="C55" s="29"/>
      <c r="D55" s="9"/>
      <c r="E55" s="52"/>
      <c r="F55" s="52"/>
      <c r="G55" s="1"/>
      <c r="H55" s="1"/>
      <c r="I55" s="1"/>
      <c r="J55" s="1"/>
      <c r="K55" s="7"/>
      <c r="L55" s="7"/>
      <c r="M55" s="7"/>
    </row>
    <row r="56" spans="2:13" ht="15.75" customHeight="1" x14ac:dyDescent="0.25">
      <c r="B56" s="1"/>
      <c r="C56" s="29"/>
      <c r="D56" s="9"/>
      <c r="E56" s="52"/>
      <c r="F56" s="52"/>
      <c r="G56" s="1"/>
      <c r="H56" s="1"/>
      <c r="I56" s="1"/>
      <c r="J56" s="1"/>
      <c r="K56" s="7"/>
      <c r="L56" s="7"/>
      <c r="M56" s="7"/>
    </row>
    <row r="57" spans="2:13" ht="15.75" customHeight="1" x14ac:dyDescent="0.25">
      <c r="B57" s="1"/>
      <c r="C57" s="29"/>
      <c r="D57" s="9"/>
      <c r="E57" s="52"/>
      <c r="F57" s="52"/>
      <c r="G57" s="1"/>
      <c r="H57" s="1"/>
      <c r="I57" s="1"/>
      <c r="J57" s="1"/>
      <c r="K57" s="7"/>
      <c r="L57" s="7"/>
      <c r="M57" s="7"/>
    </row>
    <row r="58" spans="2:13" ht="15.75" customHeight="1" x14ac:dyDescent="0.25">
      <c r="B58" s="1"/>
      <c r="C58" s="29"/>
      <c r="D58" s="9"/>
      <c r="E58" s="52"/>
      <c r="F58" s="52"/>
      <c r="G58" s="1"/>
      <c r="H58" s="1"/>
      <c r="I58" s="1"/>
      <c r="J58" s="1"/>
      <c r="K58" s="7"/>
      <c r="L58" s="7"/>
      <c r="M58" s="7"/>
    </row>
    <row r="59" spans="2:13" ht="15.75" customHeight="1" x14ac:dyDescent="0.25">
      <c r="B59" s="1"/>
      <c r="C59" s="29"/>
      <c r="D59" s="9"/>
      <c r="E59" s="52"/>
      <c r="F59" s="52"/>
      <c r="G59" s="1"/>
      <c r="H59" s="1"/>
      <c r="I59" s="1"/>
      <c r="J59" s="1"/>
      <c r="K59" s="7"/>
      <c r="L59" s="7"/>
      <c r="M59" s="7"/>
    </row>
    <row r="60" spans="2:13" ht="15.75" customHeight="1" x14ac:dyDescent="0.25">
      <c r="B60" s="1"/>
      <c r="C60" s="29"/>
      <c r="D60" s="9"/>
      <c r="E60" s="52"/>
      <c r="F60" s="52"/>
      <c r="G60" s="1"/>
      <c r="H60" s="1"/>
      <c r="I60" s="1"/>
      <c r="J60" s="1"/>
      <c r="K60" s="7"/>
      <c r="L60" s="7"/>
      <c r="M60" s="7"/>
    </row>
    <row r="61" spans="2:13" ht="15.75" customHeight="1" x14ac:dyDescent="0.25">
      <c r="B61" s="1"/>
      <c r="C61" s="29"/>
      <c r="D61" s="9"/>
      <c r="E61" s="52"/>
      <c r="F61" s="52"/>
      <c r="G61" s="1"/>
      <c r="H61" s="1"/>
      <c r="I61" s="1"/>
      <c r="J61" s="1"/>
      <c r="K61" s="7"/>
      <c r="L61" s="7"/>
      <c r="M61" s="7"/>
    </row>
    <row r="62" spans="2:13" ht="15.75" customHeight="1" x14ac:dyDescent="0.25">
      <c r="B62" s="1"/>
      <c r="C62" s="29"/>
      <c r="D62" s="9"/>
      <c r="E62" s="52"/>
      <c r="F62" s="52"/>
      <c r="G62" s="1"/>
      <c r="H62" s="1"/>
      <c r="I62" s="1"/>
      <c r="J62" s="1"/>
      <c r="K62" s="7"/>
      <c r="L62" s="7"/>
      <c r="M62" s="7"/>
    </row>
    <row r="63" spans="2:13" ht="15.75" customHeight="1" x14ac:dyDescent="0.25">
      <c r="B63" s="1"/>
      <c r="C63" s="29"/>
      <c r="D63" s="9"/>
      <c r="E63" s="52"/>
      <c r="F63" s="52"/>
      <c r="G63" s="1"/>
      <c r="H63" s="1"/>
      <c r="I63" s="1"/>
      <c r="J63" s="1"/>
      <c r="K63" s="7"/>
      <c r="L63" s="7"/>
      <c r="M63" s="7"/>
    </row>
    <row r="64" spans="2:13" ht="15.75" customHeight="1" x14ac:dyDescent="0.25">
      <c r="B64" s="1"/>
      <c r="C64" s="29"/>
      <c r="D64" s="9"/>
      <c r="E64" s="52"/>
      <c r="F64" s="52"/>
      <c r="G64" s="1"/>
      <c r="H64" s="1"/>
      <c r="I64" s="1"/>
      <c r="J64" s="1"/>
      <c r="K64" s="7"/>
      <c r="L64" s="7"/>
      <c r="M64" s="7"/>
    </row>
    <row r="65" spans="2:13" ht="15.75" customHeight="1" x14ac:dyDescent="0.25">
      <c r="B65" s="1"/>
      <c r="C65" s="29"/>
      <c r="D65" s="9"/>
      <c r="E65" s="52"/>
      <c r="F65" s="52"/>
      <c r="G65" s="1"/>
      <c r="H65" s="1"/>
      <c r="I65" s="1"/>
      <c r="J65" s="1"/>
      <c r="K65" s="7"/>
      <c r="L65" s="7"/>
      <c r="M65" s="7"/>
    </row>
    <row r="66" spans="2:13" ht="15.75" customHeight="1" x14ac:dyDescent="0.25">
      <c r="B66" s="1"/>
      <c r="C66" s="29"/>
      <c r="D66" s="9"/>
      <c r="E66" s="52"/>
      <c r="F66" s="52"/>
      <c r="G66" s="1"/>
      <c r="H66" s="1"/>
      <c r="I66" s="1"/>
      <c r="J66" s="1"/>
      <c r="K66" s="7"/>
      <c r="L66" s="7"/>
      <c r="M66" s="7"/>
    </row>
    <row r="67" spans="2:13" ht="15.75" customHeight="1" x14ac:dyDescent="0.25">
      <c r="B67" s="1"/>
      <c r="C67" s="29"/>
      <c r="D67" s="9"/>
      <c r="E67" s="52"/>
      <c r="F67" s="52"/>
      <c r="G67" s="1"/>
      <c r="H67" s="1"/>
      <c r="I67" s="1"/>
      <c r="J67" s="1"/>
      <c r="K67" s="7"/>
      <c r="L67" s="7"/>
      <c r="M67" s="7"/>
    </row>
    <row r="68" spans="2:13" ht="15.75" customHeight="1" x14ac:dyDescent="0.25">
      <c r="B68" s="1"/>
      <c r="C68" s="29"/>
      <c r="D68" s="9"/>
      <c r="E68" s="52"/>
      <c r="F68" s="52"/>
      <c r="G68" s="1"/>
      <c r="H68" s="1"/>
      <c r="I68" s="1"/>
      <c r="J68" s="1"/>
      <c r="K68" s="7"/>
      <c r="L68" s="7"/>
      <c r="M68" s="7"/>
    </row>
    <row r="69" spans="2:13" ht="15.75" customHeight="1" x14ac:dyDescent="0.25">
      <c r="B69" s="1"/>
      <c r="C69" s="29"/>
      <c r="D69" s="9"/>
      <c r="E69" s="52"/>
      <c r="F69" s="52"/>
      <c r="G69" s="1"/>
      <c r="H69" s="1"/>
      <c r="I69" s="1"/>
      <c r="J69" s="1"/>
      <c r="K69" s="7"/>
      <c r="L69" s="7"/>
      <c r="M69" s="7"/>
    </row>
    <row r="70" spans="2:13" ht="15.75" customHeight="1" x14ac:dyDescent="0.25">
      <c r="B70" s="1"/>
      <c r="C70" s="29"/>
      <c r="D70" s="9"/>
      <c r="E70" s="52"/>
      <c r="F70" s="52"/>
      <c r="G70" s="1"/>
      <c r="H70" s="1"/>
      <c r="I70" s="1"/>
      <c r="J70" s="1"/>
      <c r="K70" s="7"/>
      <c r="L70" s="7"/>
      <c r="M70" s="7"/>
    </row>
    <row r="71" spans="2:13" ht="15.75" customHeight="1" x14ac:dyDescent="0.25">
      <c r="B71" s="1"/>
      <c r="C71" s="29"/>
      <c r="D71" s="9"/>
      <c r="E71" s="52"/>
      <c r="F71" s="52"/>
      <c r="G71" s="1"/>
      <c r="H71" s="1"/>
      <c r="I71" s="1"/>
      <c r="J71" s="1"/>
      <c r="K71" s="7"/>
      <c r="L71" s="7"/>
      <c r="M71" s="7"/>
    </row>
    <row r="72" spans="2:13" ht="15.75" customHeight="1" x14ac:dyDescent="0.25">
      <c r="B72" s="1"/>
      <c r="C72" s="29"/>
      <c r="D72" s="9"/>
      <c r="E72" s="52"/>
      <c r="F72" s="52"/>
      <c r="G72" s="1"/>
      <c r="H72" s="1"/>
      <c r="I72" s="1"/>
      <c r="J72" s="1"/>
      <c r="K72" s="7"/>
      <c r="L72" s="7"/>
      <c r="M72" s="7"/>
    </row>
    <row r="73" spans="2:13" ht="15.75" customHeight="1" x14ac:dyDescent="0.25">
      <c r="B73" s="1"/>
      <c r="C73" s="29"/>
      <c r="D73" s="9"/>
      <c r="E73" s="52"/>
      <c r="F73" s="52"/>
      <c r="G73" s="1"/>
      <c r="H73" s="1"/>
      <c r="I73" s="1"/>
      <c r="J73" s="1"/>
      <c r="K73" s="7"/>
      <c r="L73" s="7"/>
      <c r="M73" s="7"/>
    </row>
    <row r="74" spans="2:13" ht="15.75" customHeight="1" x14ac:dyDescent="0.25">
      <c r="B74" s="1"/>
      <c r="C74" s="29"/>
      <c r="D74" s="9"/>
      <c r="E74" s="52"/>
      <c r="F74" s="52"/>
      <c r="G74" s="1"/>
      <c r="H74" s="1"/>
      <c r="I74" s="1"/>
      <c r="J74" s="1"/>
      <c r="K74" s="7"/>
      <c r="L74" s="7"/>
      <c r="M74" s="7"/>
    </row>
    <row r="75" spans="2:13" ht="15.75" customHeight="1" x14ac:dyDescent="0.25">
      <c r="B75" s="1"/>
      <c r="C75" s="29"/>
      <c r="D75" s="9"/>
      <c r="E75" s="52"/>
      <c r="F75" s="52"/>
      <c r="G75" s="1"/>
      <c r="H75" s="1"/>
      <c r="I75" s="1"/>
      <c r="J75" s="1"/>
      <c r="K75" s="7"/>
      <c r="L75" s="7"/>
      <c r="M75" s="7"/>
    </row>
    <row r="76" spans="2:13" ht="15.75" customHeight="1" x14ac:dyDescent="0.25">
      <c r="B76" s="1"/>
      <c r="C76" s="29"/>
      <c r="D76" s="9"/>
      <c r="E76" s="52"/>
      <c r="F76" s="52"/>
      <c r="G76" s="1"/>
      <c r="H76" s="1"/>
      <c r="I76" s="1"/>
      <c r="J76" s="1"/>
      <c r="K76" s="7"/>
      <c r="L76" s="7"/>
      <c r="M76" s="7"/>
    </row>
    <row r="77" spans="2:13" ht="15.75" customHeight="1" x14ac:dyDescent="0.25">
      <c r="B77" s="1"/>
      <c r="C77" s="29"/>
      <c r="D77" s="9"/>
      <c r="E77" s="52"/>
      <c r="F77" s="52"/>
      <c r="G77" s="1"/>
      <c r="H77" s="1"/>
      <c r="I77" s="1"/>
      <c r="J77" s="1"/>
      <c r="K77" s="7"/>
      <c r="L77" s="7"/>
      <c r="M77" s="7"/>
    </row>
    <row r="78" spans="2:13" ht="15.75" customHeight="1" x14ac:dyDescent="0.25">
      <c r="B78" s="1"/>
      <c r="C78" s="29"/>
      <c r="D78" s="9"/>
      <c r="E78" s="52"/>
      <c r="F78" s="52"/>
      <c r="G78" s="1"/>
      <c r="H78" s="1"/>
      <c r="I78" s="1"/>
      <c r="J78" s="1"/>
      <c r="K78" s="7"/>
      <c r="L78" s="7"/>
      <c r="M78" s="7"/>
    </row>
    <row r="79" spans="2:13" ht="15.75" customHeight="1" x14ac:dyDescent="0.25">
      <c r="B79" s="1"/>
      <c r="C79" s="29"/>
      <c r="D79" s="9"/>
      <c r="E79" s="52"/>
      <c r="F79" s="52"/>
      <c r="G79" s="1"/>
      <c r="H79" s="1"/>
      <c r="I79" s="1"/>
      <c r="J79" s="1"/>
      <c r="K79" s="7"/>
      <c r="L79" s="7"/>
      <c r="M79" s="7"/>
    </row>
    <row r="80" spans="2:13" ht="15.75" customHeight="1" x14ac:dyDescent="0.25">
      <c r="B80" s="1"/>
      <c r="C80" s="29"/>
      <c r="D80" s="9"/>
      <c r="E80" s="52"/>
      <c r="F80" s="52"/>
      <c r="G80" s="1"/>
      <c r="H80" s="1"/>
      <c r="I80" s="1"/>
      <c r="J80" s="1"/>
      <c r="K80" s="7"/>
      <c r="L80" s="7"/>
      <c r="M80" s="7"/>
    </row>
    <row r="81" spans="2:13" ht="15.75" customHeight="1" x14ac:dyDescent="0.25">
      <c r="B81" s="1"/>
      <c r="C81" s="29"/>
      <c r="D81" s="9"/>
      <c r="E81" s="52"/>
      <c r="F81" s="52"/>
      <c r="G81" s="1"/>
      <c r="H81" s="1"/>
      <c r="I81" s="1"/>
      <c r="J81" s="1"/>
      <c r="K81" s="7"/>
      <c r="L81" s="7"/>
      <c r="M81" s="7"/>
    </row>
    <row r="82" spans="2:13" ht="15.75" customHeight="1" x14ac:dyDescent="0.25">
      <c r="B82" s="1"/>
      <c r="C82" s="29"/>
      <c r="D82" s="9"/>
      <c r="E82" s="52"/>
      <c r="F82" s="52"/>
      <c r="G82" s="1"/>
      <c r="H82" s="1"/>
      <c r="I82" s="1"/>
      <c r="J82" s="1"/>
      <c r="K82" s="7"/>
      <c r="L82" s="7"/>
      <c r="M82" s="7"/>
    </row>
    <row r="83" spans="2:13" ht="15.75" customHeight="1" x14ac:dyDescent="0.25">
      <c r="B83" s="1"/>
      <c r="C83" s="29"/>
      <c r="D83" s="9"/>
      <c r="E83" s="52"/>
      <c r="F83" s="52"/>
      <c r="G83" s="1"/>
      <c r="H83" s="1"/>
      <c r="I83" s="1"/>
      <c r="J83" s="1"/>
      <c r="K83" s="7"/>
      <c r="L83" s="7"/>
      <c r="M83" s="7"/>
    </row>
    <row r="84" spans="2:13" ht="15.75" customHeight="1" x14ac:dyDescent="0.25">
      <c r="B84" s="1"/>
      <c r="C84" s="29"/>
      <c r="D84" s="9"/>
      <c r="E84" s="52"/>
      <c r="F84" s="52"/>
      <c r="G84" s="1"/>
      <c r="H84" s="1"/>
      <c r="I84" s="1"/>
      <c r="J84" s="1"/>
      <c r="K84" s="7"/>
      <c r="L84" s="7"/>
      <c r="M84" s="7"/>
    </row>
    <row r="85" spans="2:13" ht="15.75" customHeight="1" x14ac:dyDescent="0.25">
      <c r="B85" s="1"/>
      <c r="C85" s="29"/>
      <c r="D85" s="9"/>
      <c r="E85" s="52"/>
      <c r="F85" s="52"/>
      <c r="G85" s="1"/>
      <c r="H85" s="1"/>
      <c r="I85" s="1"/>
      <c r="J85" s="1"/>
      <c r="K85" s="7"/>
      <c r="L85" s="7"/>
      <c r="M85" s="7"/>
    </row>
    <row r="86" spans="2:13" ht="15.75" customHeight="1" x14ac:dyDescent="0.25">
      <c r="B86" s="1"/>
      <c r="C86" s="29"/>
      <c r="D86" s="9"/>
      <c r="E86" s="52"/>
      <c r="F86" s="52"/>
      <c r="G86" s="1"/>
      <c r="H86" s="1"/>
      <c r="I86" s="1"/>
      <c r="J86" s="1"/>
      <c r="K86" s="7"/>
      <c r="L86" s="7"/>
      <c r="M86" s="7"/>
    </row>
    <row r="87" spans="2:13" ht="15.75" customHeight="1" x14ac:dyDescent="0.25">
      <c r="B87" s="1"/>
      <c r="C87" s="29"/>
      <c r="D87" s="9"/>
      <c r="E87" s="52"/>
      <c r="F87" s="52"/>
      <c r="G87" s="1"/>
      <c r="H87" s="1"/>
      <c r="I87" s="1"/>
      <c r="J87" s="1"/>
      <c r="K87" s="7"/>
      <c r="L87" s="7"/>
      <c r="M87" s="7"/>
    </row>
    <row r="88" spans="2:13" ht="15.75" customHeight="1" x14ac:dyDescent="0.25">
      <c r="B88" s="1"/>
      <c r="C88" s="29"/>
      <c r="D88" s="9"/>
      <c r="E88" s="52"/>
      <c r="F88" s="52"/>
      <c r="G88" s="1"/>
      <c r="H88" s="1"/>
      <c r="I88" s="1"/>
      <c r="J88" s="1"/>
      <c r="K88" s="7"/>
      <c r="L88" s="7"/>
      <c r="M88" s="7"/>
    </row>
    <row r="89" spans="2:13" ht="15.75" customHeight="1" x14ac:dyDescent="0.25">
      <c r="B89" s="1"/>
      <c r="C89" s="29"/>
      <c r="D89" s="9"/>
      <c r="E89" s="52"/>
      <c r="F89" s="52"/>
      <c r="G89" s="1"/>
      <c r="H89" s="1"/>
      <c r="I89" s="1"/>
      <c r="J89" s="1"/>
      <c r="K89" s="7"/>
      <c r="L89" s="7"/>
      <c r="M89" s="7"/>
    </row>
    <row r="90" spans="2:13" ht="15.75" customHeight="1" x14ac:dyDescent="0.25">
      <c r="B90" s="1"/>
      <c r="C90" s="29"/>
      <c r="D90" s="9"/>
      <c r="E90" s="52"/>
      <c r="F90" s="52"/>
      <c r="G90" s="1"/>
      <c r="H90" s="1"/>
      <c r="I90" s="1"/>
      <c r="J90" s="1"/>
      <c r="K90" s="7"/>
      <c r="L90" s="7"/>
      <c r="M90" s="7"/>
    </row>
    <row r="91" spans="2:13" ht="15.75" customHeight="1" x14ac:dyDescent="0.25">
      <c r="B91" s="1"/>
      <c r="C91" s="29"/>
      <c r="D91" s="9"/>
      <c r="E91" s="52"/>
      <c r="F91" s="52"/>
      <c r="G91" s="1"/>
      <c r="H91" s="1"/>
      <c r="I91" s="1"/>
      <c r="J91" s="1"/>
      <c r="K91" s="7"/>
      <c r="L91" s="7"/>
      <c r="M91" s="7"/>
    </row>
    <row r="92" spans="2:13" ht="15.75" customHeight="1" x14ac:dyDescent="0.25">
      <c r="B92" s="1"/>
      <c r="C92" s="29"/>
      <c r="D92" s="9"/>
      <c r="E92" s="52"/>
      <c r="F92" s="52"/>
      <c r="G92" s="1"/>
      <c r="H92" s="1"/>
      <c r="I92" s="1"/>
      <c r="J92" s="1"/>
      <c r="K92" s="7"/>
      <c r="L92" s="7"/>
      <c r="M92" s="7"/>
    </row>
    <row r="93" spans="2:13" ht="15.75" customHeight="1" x14ac:dyDescent="0.25">
      <c r="B93" s="1"/>
      <c r="C93" s="29"/>
      <c r="D93" s="9"/>
      <c r="E93" s="52"/>
      <c r="F93" s="52"/>
      <c r="G93" s="1"/>
      <c r="H93" s="1"/>
      <c r="I93" s="1"/>
      <c r="J93" s="1"/>
      <c r="K93" s="7"/>
      <c r="L93" s="7"/>
      <c r="M93" s="7"/>
    </row>
    <row r="94" spans="2:13" ht="15.75" customHeight="1" x14ac:dyDescent="0.25">
      <c r="B94" s="1"/>
      <c r="C94" s="29"/>
      <c r="D94" s="9"/>
      <c r="E94" s="52"/>
      <c r="F94" s="52"/>
      <c r="G94" s="1"/>
      <c r="H94" s="1"/>
      <c r="I94" s="1"/>
      <c r="J94" s="1"/>
      <c r="K94" s="7"/>
      <c r="L94" s="7"/>
      <c r="M94" s="7"/>
    </row>
    <row r="95" spans="2:13" ht="15.75" customHeight="1" x14ac:dyDescent="0.25">
      <c r="B95" s="1"/>
      <c r="C95" s="29"/>
      <c r="D95" s="9"/>
      <c r="E95" s="52"/>
      <c r="F95" s="52"/>
      <c r="G95" s="1"/>
      <c r="H95" s="1"/>
      <c r="I95" s="1"/>
      <c r="J95" s="1"/>
      <c r="K95" s="7"/>
      <c r="L95" s="7"/>
      <c r="M95" s="7"/>
    </row>
    <row r="96" spans="2:13" ht="15.75" customHeight="1" x14ac:dyDescent="0.25">
      <c r="B96" s="1"/>
      <c r="C96" s="29"/>
      <c r="D96" s="9"/>
      <c r="E96" s="52"/>
      <c r="F96" s="52"/>
      <c r="G96" s="1"/>
      <c r="H96" s="1"/>
      <c r="I96" s="1"/>
      <c r="J96" s="1"/>
      <c r="K96" s="7"/>
      <c r="L96" s="7"/>
      <c r="M96" s="7"/>
    </row>
    <row r="97" spans="2:13" ht="15.75" customHeight="1" x14ac:dyDescent="0.25">
      <c r="B97" s="1"/>
      <c r="C97" s="29"/>
      <c r="D97" s="9"/>
      <c r="E97" s="52"/>
      <c r="F97" s="52"/>
      <c r="G97" s="1"/>
      <c r="H97" s="1"/>
      <c r="I97" s="1"/>
      <c r="J97" s="1"/>
      <c r="K97" s="7"/>
      <c r="L97" s="7"/>
      <c r="M97" s="7"/>
    </row>
    <row r="98" spans="2:13" ht="15.75" customHeight="1" x14ac:dyDescent="0.25">
      <c r="B98" s="1"/>
      <c r="C98" s="29"/>
      <c r="D98" s="9"/>
      <c r="E98" s="52"/>
      <c r="F98" s="52"/>
      <c r="G98" s="1"/>
      <c r="H98" s="1"/>
      <c r="I98" s="1"/>
      <c r="J98" s="1"/>
      <c r="K98" s="7"/>
      <c r="L98" s="7"/>
      <c r="M98" s="7"/>
    </row>
    <row r="99" spans="2:13" ht="15.75" customHeight="1" x14ac:dyDescent="0.25">
      <c r="B99" s="1"/>
      <c r="C99" s="29"/>
      <c r="D99" s="9"/>
      <c r="E99" s="52"/>
      <c r="F99" s="52"/>
      <c r="G99" s="1"/>
      <c r="H99" s="1"/>
      <c r="I99" s="1"/>
      <c r="J99" s="1"/>
      <c r="K99" s="7"/>
      <c r="L99" s="7"/>
      <c r="M99" s="7"/>
    </row>
    <row r="100" spans="2:13" ht="15.75" customHeight="1" x14ac:dyDescent="0.25">
      <c r="B100" s="1"/>
      <c r="C100" s="29"/>
      <c r="D100" s="9"/>
      <c r="E100" s="52"/>
      <c r="F100" s="52"/>
      <c r="G100" s="1"/>
      <c r="H100" s="1"/>
      <c r="I100" s="1"/>
      <c r="J100" s="1"/>
      <c r="K100" s="7"/>
      <c r="L100" s="7"/>
      <c r="M100" s="7"/>
    </row>
    <row r="101" spans="2:13" ht="15.75" customHeight="1" x14ac:dyDescent="0.25">
      <c r="B101" s="1"/>
      <c r="C101" s="29"/>
      <c r="D101" s="9"/>
      <c r="E101" s="52"/>
      <c r="F101" s="52"/>
      <c r="G101" s="1"/>
      <c r="H101" s="1"/>
      <c r="I101" s="1"/>
      <c r="J101" s="1"/>
      <c r="K101" s="7"/>
      <c r="L101" s="7"/>
      <c r="M101" s="7"/>
    </row>
    <row r="102" spans="2:13" ht="15.75" customHeight="1" x14ac:dyDescent="0.25">
      <c r="B102" s="1"/>
      <c r="C102" s="29"/>
      <c r="D102" s="9"/>
      <c r="E102" s="52"/>
      <c r="F102" s="52"/>
      <c r="G102" s="1"/>
      <c r="H102" s="1"/>
      <c r="I102" s="1"/>
      <c r="J102" s="1"/>
      <c r="K102" s="7"/>
      <c r="L102" s="7"/>
      <c r="M102" s="7"/>
    </row>
    <row r="103" spans="2:13" ht="15.75" customHeight="1" x14ac:dyDescent="0.25">
      <c r="B103" s="1"/>
      <c r="C103" s="29"/>
      <c r="D103" s="9"/>
      <c r="E103" s="52"/>
      <c r="F103" s="52"/>
      <c r="G103" s="1"/>
      <c r="H103" s="1"/>
      <c r="I103" s="1"/>
      <c r="J103" s="1"/>
      <c r="K103" s="7"/>
      <c r="L103" s="7"/>
      <c r="M103" s="7"/>
    </row>
    <row r="104" spans="2:13" ht="15.75" customHeight="1" x14ac:dyDescent="0.25">
      <c r="B104" s="1"/>
      <c r="C104" s="29"/>
      <c r="D104" s="9"/>
      <c r="E104" s="52"/>
      <c r="F104" s="52"/>
      <c r="G104" s="1"/>
      <c r="H104" s="1"/>
      <c r="I104" s="1"/>
      <c r="J104" s="1"/>
      <c r="K104" s="7"/>
      <c r="L104" s="7"/>
      <c r="M104" s="7"/>
    </row>
    <row r="105" spans="2:13" ht="15.75" customHeight="1" x14ac:dyDescent="0.25">
      <c r="B105" s="1"/>
      <c r="C105" s="29"/>
      <c r="D105" s="9"/>
      <c r="E105" s="52"/>
      <c r="F105" s="52"/>
      <c r="G105" s="1"/>
      <c r="H105" s="1"/>
      <c r="I105" s="1"/>
      <c r="J105" s="1"/>
      <c r="K105" s="7"/>
      <c r="L105" s="7"/>
      <c r="M105" s="7"/>
    </row>
    <row r="106" spans="2:13" ht="15.75" customHeight="1" x14ac:dyDescent="0.25">
      <c r="B106" s="1"/>
      <c r="C106" s="29"/>
      <c r="D106" s="9"/>
      <c r="E106" s="52"/>
      <c r="F106" s="52"/>
      <c r="G106" s="1"/>
      <c r="H106" s="1"/>
      <c r="I106" s="1"/>
      <c r="J106" s="1"/>
      <c r="K106" s="7"/>
      <c r="L106" s="7"/>
      <c r="M106" s="7"/>
    </row>
    <row r="107" spans="2:13" ht="15.75" customHeight="1" x14ac:dyDescent="0.25">
      <c r="B107" s="1"/>
      <c r="C107" s="29"/>
      <c r="D107" s="9"/>
      <c r="E107" s="52"/>
      <c r="F107" s="52"/>
      <c r="G107" s="1"/>
      <c r="H107" s="1"/>
      <c r="I107" s="1"/>
      <c r="J107" s="1"/>
      <c r="K107" s="7"/>
      <c r="L107" s="7"/>
      <c r="M107" s="7"/>
    </row>
    <row r="108" spans="2:13" ht="15.75" customHeight="1" x14ac:dyDescent="0.25">
      <c r="B108" s="1"/>
      <c r="C108" s="29"/>
      <c r="D108" s="9"/>
      <c r="E108" s="52"/>
      <c r="F108" s="52"/>
      <c r="G108" s="1"/>
      <c r="H108" s="1"/>
      <c r="I108" s="1"/>
      <c r="J108" s="1"/>
      <c r="K108" s="7"/>
      <c r="L108" s="7"/>
      <c r="M108" s="7"/>
    </row>
    <row r="109" spans="2:13" ht="15.75" customHeight="1" x14ac:dyDescent="0.25">
      <c r="B109" s="1"/>
      <c r="C109" s="29"/>
      <c r="D109" s="9"/>
      <c r="E109" s="52"/>
      <c r="F109" s="52"/>
      <c r="G109" s="1"/>
      <c r="H109" s="1"/>
      <c r="I109" s="1"/>
      <c r="J109" s="1"/>
      <c r="K109" s="7"/>
      <c r="L109" s="7"/>
      <c r="M109" s="7"/>
    </row>
    <row r="110" spans="2:13" ht="15.75" customHeight="1" x14ac:dyDescent="0.25">
      <c r="B110" s="1"/>
      <c r="C110" s="29"/>
      <c r="D110" s="9"/>
      <c r="E110" s="52"/>
      <c r="F110" s="52"/>
      <c r="G110" s="1"/>
      <c r="H110" s="1"/>
      <c r="I110" s="1"/>
      <c r="J110" s="1"/>
      <c r="K110" s="7"/>
      <c r="L110" s="7"/>
      <c r="M110" s="7"/>
    </row>
    <row r="111" spans="2:13" ht="15.75" customHeight="1" x14ac:dyDescent="0.25">
      <c r="B111" s="1"/>
      <c r="C111" s="29"/>
      <c r="D111" s="9"/>
      <c r="E111" s="52"/>
      <c r="F111" s="52"/>
      <c r="G111" s="1"/>
      <c r="H111" s="1"/>
      <c r="I111" s="1"/>
      <c r="J111" s="1"/>
      <c r="K111" s="7"/>
      <c r="L111" s="7"/>
      <c r="M111" s="7"/>
    </row>
    <row r="112" spans="2:13" ht="15.75" customHeight="1" x14ac:dyDescent="0.25">
      <c r="B112" s="1"/>
      <c r="C112" s="29"/>
      <c r="D112" s="9"/>
      <c r="E112" s="52"/>
      <c r="F112" s="52"/>
      <c r="G112" s="1"/>
      <c r="H112" s="1"/>
      <c r="I112" s="1"/>
      <c r="J112" s="1"/>
      <c r="K112" s="7"/>
      <c r="L112" s="7"/>
      <c r="M112" s="7"/>
    </row>
    <row r="113" spans="2:13" ht="15.75" customHeight="1" x14ac:dyDescent="0.25">
      <c r="B113" s="1"/>
      <c r="C113" s="29"/>
      <c r="D113" s="9"/>
      <c r="E113" s="52"/>
      <c r="F113" s="52"/>
      <c r="G113" s="1"/>
      <c r="H113" s="1"/>
      <c r="I113" s="1"/>
      <c r="J113" s="1"/>
      <c r="K113" s="7"/>
      <c r="L113" s="7"/>
      <c r="M113" s="7"/>
    </row>
    <row r="114" spans="2:13" ht="15.75" customHeight="1" x14ac:dyDescent="0.25">
      <c r="B114" s="1"/>
      <c r="C114" s="29"/>
      <c r="D114" s="9"/>
      <c r="E114" s="52"/>
      <c r="F114" s="52"/>
      <c r="G114" s="1"/>
      <c r="H114" s="1"/>
      <c r="I114" s="1"/>
      <c r="J114" s="1"/>
      <c r="K114" s="7"/>
      <c r="L114" s="7"/>
      <c r="M114" s="7"/>
    </row>
    <row r="115" spans="2:13" ht="15.75" customHeight="1" x14ac:dyDescent="0.25">
      <c r="B115" s="1"/>
      <c r="C115" s="29"/>
      <c r="D115" s="9"/>
      <c r="E115" s="52"/>
      <c r="F115" s="52"/>
      <c r="G115" s="1"/>
      <c r="H115" s="1"/>
      <c r="I115" s="1"/>
      <c r="J115" s="1"/>
      <c r="K115" s="7"/>
      <c r="L115" s="7"/>
      <c r="M115" s="7"/>
    </row>
    <row r="116" spans="2:13" ht="15.75" customHeight="1" x14ac:dyDescent="0.25">
      <c r="B116" s="1"/>
      <c r="C116" s="29"/>
      <c r="D116" s="9"/>
      <c r="E116" s="52"/>
      <c r="F116" s="52"/>
      <c r="G116" s="1"/>
      <c r="H116" s="1"/>
      <c r="I116" s="1"/>
      <c r="J116" s="1"/>
      <c r="K116" s="7"/>
      <c r="L116" s="7"/>
      <c r="M116" s="7"/>
    </row>
    <row r="117" spans="2:13" ht="15.75" customHeight="1" x14ac:dyDescent="0.25">
      <c r="B117" s="1"/>
      <c r="C117" s="29"/>
      <c r="D117" s="9"/>
      <c r="E117" s="52"/>
      <c r="F117" s="52"/>
      <c r="G117" s="1"/>
      <c r="H117" s="1"/>
      <c r="I117" s="1"/>
      <c r="J117" s="1"/>
      <c r="K117" s="7"/>
      <c r="L117" s="7"/>
      <c r="M117" s="7"/>
    </row>
    <row r="118" spans="2:13" ht="15.75" customHeight="1" x14ac:dyDescent="0.25">
      <c r="B118" s="1"/>
      <c r="C118" s="29"/>
      <c r="D118" s="9"/>
      <c r="E118" s="52"/>
      <c r="F118" s="52"/>
      <c r="G118" s="1"/>
      <c r="H118" s="1"/>
      <c r="I118" s="1"/>
      <c r="J118" s="1"/>
      <c r="K118" s="7"/>
      <c r="L118" s="7"/>
      <c r="M118" s="7"/>
    </row>
    <row r="119" spans="2:13" ht="15.75" customHeight="1" x14ac:dyDescent="0.25">
      <c r="B119" s="1"/>
      <c r="C119" s="29"/>
      <c r="D119" s="9"/>
      <c r="E119" s="52"/>
      <c r="F119" s="52"/>
      <c r="G119" s="1"/>
      <c r="H119" s="1"/>
      <c r="I119" s="1"/>
      <c r="J119" s="1"/>
      <c r="K119" s="7"/>
      <c r="L119" s="7"/>
      <c r="M119" s="7"/>
    </row>
    <row r="120" spans="2:13" ht="15.75" customHeight="1" x14ac:dyDescent="0.25">
      <c r="B120" s="1"/>
      <c r="C120" s="29"/>
      <c r="D120" s="9"/>
      <c r="E120" s="52"/>
      <c r="F120" s="52"/>
      <c r="G120" s="1"/>
      <c r="H120" s="1"/>
      <c r="I120" s="1"/>
      <c r="J120" s="1"/>
      <c r="K120" s="7"/>
      <c r="L120" s="7"/>
      <c r="M120" s="7"/>
    </row>
    <row r="121" spans="2:13" ht="15.75" customHeight="1" x14ac:dyDescent="0.25">
      <c r="B121" s="1"/>
      <c r="C121" s="29"/>
      <c r="D121" s="9"/>
      <c r="E121" s="52"/>
      <c r="F121" s="52"/>
      <c r="G121" s="1"/>
      <c r="H121" s="1"/>
      <c r="I121" s="1"/>
      <c r="J121" s="1"/>
      <c r="K121" s="7"/>
      <c r="L121" s="7"/>
      <c r="M121" s="7"/>
    </row>
    <row r="122" spans="2:13" ht="15.75" customHeight="1" x14ac:dyDescent="0.25">
      <c r="B122" s="1"/>
      <c r="C122" s="29"/>
      <c r="D122" s="9"/>
      <c r="E122" s="52"/>
      <c r="F122" s="52"/>
      <c r="G122" s="1"/>
      <c r="H122" s="1"/>
      <c r="I122" s="1"/>
      <c r="J122" s="1"/>
      <c r="K122" s="7"/>
      <c r="L122" s="7"/>
      <c r="M122" s="7"/>
    </row>
    <row r="123" spans="2:13" ht="15.75" customHeight="1" x14ac:dyDescent="0.25">
      <c r="B123" s="1"/>
      <c r="C123" s="29"/>
      <c r="D123" s="9"/>
      <c r="E123" s="52"/>
      <c r="F123" s="52"/>
      <c r="G123" s="1"/>
      <c r="H123" s="1"/>
      <c r="I123" s="1"/>
      <c r="J123" s="1"/>
      <c r="K123" s="7"/>
      <c r="L123" s="7"/>
      <c r="M123" s="7"/>
    </row>
    <row r="124" spans="2:13" ht="15.75" customHeight="1" x14ac:dyDescent="0.25">
      <c r="B124" s="1"/>
      <c r="C124" s="29"/>
      <c r="D124" s="9"/>
      <c r="E124" s="52"/>
      <c r="F124" s="52"/>
      <c r="G124" s="1"/>
      <c r="H124" s="1"/>
      <c r="I124" s="1"/>
      <c r="J124" s="1"/>
      <c r="K124" s="7"/>
      <c r="L124" s="7"/>
      <c r="M124" s="7"/>
    </row>
    <row r="125" spans="2:13" ht="15.75" customHeight="1" x14ac:dyDescent="0.25">
      <c r="B125" s="1"/>
      <c r="C125" s="29"/>
      <c r="D125" s="9"/>
      <c r="E125" s="52"/>
      <c r="F125" s="52"/>
      <c r="G125" s="1"/>
      <c r="H125" s="1"/>
      <c r="I125" s="1"/>
      <c r="J125" s="1"/>
      <c r="K125" s="7"/>
      <c r="L125" s="7"/>
      <c r="M125" s="7"/>
    </row>
    <row r="126" spans="2:13" ht="15.75" customHeight="1" x14ac:dyDescent="0.25">
      <c r="B126" s="1"/>
      <c r="C126" s="29"/>
      <c r="D126" s="9"/>
      <c r="E126" s="52"/>
      <c r="F126" s="52"/>
      <c r="G126" s="1"/>
      <c r="H126" s="1"/>
      <c r="I126" s="1"/>
      <c r="J126" s="1"/>
      <c r="K126" s="7"/>
      <c r="L126" s="7"/>
      <c r="M126" s="7"/>
    </row>
    <row r="127" spans="2:13" ht="15.75" customHeight="1" x14ac:dyDescent="0.25">
      <c r="B127" s="1"/>
      <c r="C127" s="29"/>
      <c r="D127" s="9"/>
      <c r="E127" s="52"/>
      <c r="F127" s="52"/>
      <c r="G127" s="1"/>
      <c r="H127" s="1"/>
      <c r="I127" s="1"/>
      <c r="J127" s="1"/>
      <c r="K127" s="7"/>
      <c r="L127" s="7"/>
      <c r="M127" s="7"/>
    </row>
    <row r="128" spans="2:13" ht="15.75" customHeight="1" x14ac:dyDescent="0.25">
      <c r="B128" s="1"/>
      <c r="C128" s="29"/>
      <c r="D128" s="9"/>
      <c r="E128" s="52"/>
      <c r="F128" s="52"/>
      <c r="G128" s="1"/>
      <c r="H128" s="1"/>
      <c r="I128" s="1"/>
      <c r="J128" s="1"/>
      <c r="K128" s="7"/>
      <c r="L128" s="7"/>
      <c r="M128" s="7"/>
    </row>
    <row r="129" spans="2:13" ht="15.75" customHeight="1" x14ac:dyDescent="0.25">
      <c r="B129" s="1"/>
      <c r="C129" s="29"/>
      <c r="D129" s="9"/>
      <c r="E129" s="52"/>
      <c r="F129" s="52"/>
      <c r="G129" s="1"/>
      <c r="H129" s="1"/>
      <c r="I129" s="1"/>
      <c r="J129" s="1"/>
      <c r="K129" s="7"/>
      <c r="L129" s="7"/>
      <c r="M129" s="7"/>
    </row>
    <row r="130" spans="2:13" ht="15.75" customHeight="1" x14ac:dyDescent="0.25">
      <c r="B130" s="1"/>
      <c r="C130" s="29"/>
      <c r="D130" s="9"/>
      <c r="E130" s="52"/>
      <c r="F130" s="52"/>
      <c r="G130" s="1"/>
      <c r="H130" s="1"/>
      <c r="I130" s="1"/>
      <c r="J130" s="1"/>
      <c r="K130" s="7"/>
      <c r="L130" s="7"/>
      <c r="M130" s="7"/>
    </row>
    <row r="131" spans="2:13" ht="15.75" customHeight="1" x14ac:dyDescent="0.25">
      <c r="B131" s="1"/>
      <c r="C131" s="29"/>
      <c r="D131" s="9"/>
      <c r="E131" s="52"/>
      <c r="F131" s="52"/>
      <c r="G131" s="1"/>
      <c r="H131" s="1"/>
      <c r="I131" s="1"/>
      <c r="J131" s="1"/>
      <c r="K131" s="7"/>
      <c r="L131" s="7"/>
      <c r="M131" s="7"/>
    </row>
    <row r="132" spans="2:13" ht="15.75" customHeight="1" x14ac:dyDescent="0.25">
      <c r="B132" s="1"/>
      <c r="C132" s="29"/>
      <c r="D132" s="9"/>
      <c r="E132" s="52"/>
      <c r="F132" s="52"/>
      <c r="G132" s="1"/>
      <c r="H132" s="1"/>
      <c r="I132" s="1"/>
      <c r="J132" s="1"/>
      <c r="K132" s="7"/>
      <c r="L132" s="7"/>
      <c r="M132" s="7"/>
    </row>
    <row r="133" spans="2:13" ht="15.75" customHeight="1" x14ac:dyDescent="0.25">
      <c r="B133" s="1"/>
      <c r="C133" s="29"/>
      <c r="D133" s="9"/>
      <c r="E133" s="52"/>
      <c r="F133" s="52"/>
      <c r="G133" s="1"/>
      <c r="H133" s="1"/>
      <c r="I133" s="1"/>
      <c r="J133" s="1"/>
      <c r="K133" s="7"/>
      <c r="L133" s="7"/>
      <c r="M133" s="7"/>
    </row>
    <row r="134" spans="2:13" ht="15.75" customHeight="1" x14ac:dyDescent="0.25">
      <c r="B134" s="1"/>
      <c r="C134" s="29"/>
      <c r="D134" s="9"/>
      <c r="E134" s="52"/>
      <c r="F134" s="52"/>
      <c r="G134" s="1"/>
      <c r="H134" s="1"/>
      <c r="I134" s="1"/>
      <c r="J134" s="1"/>
      <c r="K134" s="7"/>
      <c r="L134" s="7"/>
      <c r="M134" s="7"/>
    </row>
    <row r="135" spans="2:13" ht="15.75" customHeight="1" x14ac:dyDescent="0.25">
      <c r="B135" s="1"/>
      <c r="C135" s="29"/>
      <c r="D135" s="9"/>
      <c r="E135" s="52"/>
      <c r="F135" s="52"/>
      <c r="G135" s="1"/>
      <c r="H135" s="1"/>
      <c r="I135" s="1"/>
      <c r="J135" s="1"/>
      <c r="K135" s="7"/>
      <c r="L135" s="7"/>
      <c r="M135" s="7"/>
    </row>
    <row r="136" spans="2:13" ht="15.75" customHeight="1" x14ac:dyDescent="0.25">
      <c r="B136" s="1"/>
      <c r="C136" s="29"/>
      <c r="D136" s="9"/>
      <c r="E136" s="52"/>
      <c r="F136" s="52"/>
      <c r="G136" s="1"/>
      <c r="H136" s="1"/>
      <c r="I136" s="1"/>
      <c r="J136" s="1"/>
      <c r="K136" s="7"/>
      <c r="L136" s="7"/>
      <c r="M136" s="7"/>
    </row>
    <row r="137" spans="2:13" ht="15.75" customHeight="1" x14ac:dyDescent="0.25">
      <c r="B137" s="1"/>
      <c r="C137" s="29"/>
      <c r="D137" s="9"/>
      <c r="E137" s="52"/>
      <c r="F137" s="52"/>
      <c r="G137" s="1"/>
      <c r="H137" s="1"/>
      <c r="I137" s="1"/>
      <c r="J137" s="1"/>
      <c r="K137" s="7"/>
      <c r="L137" s="7"/>
      <c r="M137" s="7"/>
    </row>
    <row r="138" spans="2:13" ht="15.75" customHeight="1" x14ac:dyDescent="0.25">
      <c r="B138" s="1"/>
      <c r="C138" s="29"/>
      <c r="D138" s="9"/>
      <c r="E138" s="52"/>
      <c r="F138" s="52"/>
      <c r="G138" s="1"/>
      <c r="H138" s="1"/>
      <c r="I138" s="1"/>
      <c r="J138" s="1"/>
      <c r="K138" s="7"/>
      <c r="L138" s="7"/>
      <c r="M138" s="7"/>
    </row>
    <row r="139" spans="2:13" ht="15.75" customHeight="1" x14ac:dyDescent="0.25">
      <c r="B139" s="1"/>
      <c r="C139" s="29"/>
      <c r="D139" s="9"/>
      <c r="E139" s="52"/>
      <c r="F139" s="52"/>
      <c r="G139" s="1"/>
      <c r="H139" s="1"/>
      <c r="I139" s="1"/>
      <c r="J139" s="1"/>
      <c r="K139" s="7"/>
      <c r="L139" s="7"/>
      <c r="M139" s="7"/>
    </row>
    <row r="140" spans="2:13" ht="15.75" customHeight="1" x14ac:dyDescent="0.25">
      <c r="B140" s="1"/>
      <c r="C140" s="29"/>
      <c r="D140" s="9"/>
      <c r="E140" s="52"/>
      <c r="F140" s="52"/>
      <c r="G140" s="1"/>
      <c r="H140" s="1"/>
      <c r="I140" s="1"/>
      <c r="J140" s="1"/>
      <c r="K140" s="7"/>
      <c r="L140" s="7"/>
      <c r="M140" s="7"/>
    </row>
    <row r="141" spans="2:13" ht="15.75" customHeight="1" x14ac:dyDescent="0.25">
      <c r="B141" s="1"/>
      <c r="C141" s="29"/>
      <c r="D141" s="9"/>
      <c r="E141" s="52"/>
      <c r="F141" s="52"/>
      <c r="G141" s="1"/>
      <c r="H141" s="1"/>
      <c r="I141" s="1"/>
      <c r="J141" s="1"/>
      <c r="K141" s="7"/>
      <c r="L141" s="7"/>
      <c r="M141" s="7"/>
    </row>
    <row r="142" spans="2:13" ht="15.75" customHeight="1" x14ac:dyDescent="0.25">
      <c r="B142" s="1"/>
      <c r="C142" s="29"/>
      <c r="D142" s="9"/>
      <c r="E142" s="52"/>
      <c r="F142" s="52"/>
      <c r="G142" s="1"/>
      <c r="H142" s="1"/>
      <c r="I142" s="1"/>
      <c r="J142" s="1"/>
      <c r="K142" s="7"/>
      <c r="L142" s="7"/>
      <c r="M142" s="7"/>
    </row>
    <row r="143" spans="2:13" ht="15.75" customHeight="1" x14ac:dyDescent="0.25">
      <c r="B143" s="1"/>
      <c r="C143" s="29"/>
      <c r="D143" s="9"/>
      <c r="E143" s="52"/>
      <c r="F143" s="52"/>
      <c r="G143" s="1"/>
      <c r="H143" s="1"/>
      <c r="I143" s="1"/>
      <c r="J143" s="1"/>
      <c r="K143" s="7"/>
      <c r="L143" s="7"/>
      <c r="M143" s="7"/>
    </row>
    <row r="144" spans="2:13" ht="15.75" customHeight="1" x14ac:dyDescent="0.25">
      <c r="B144" s="1"/>
      <c r="C144" s="29"/>
      <c r="D144" s="9"/>
      <c r="E144" s="52"/>
      <c r="F144" s="52"/>
      <c r="G144" s="1"/>
      <c r="H144" s="1"/>
      <c r="I144" s="1"/>
      <c r="J144" s="1"/>
      <c r="K144" s="7"/>
      <c r="L144" s="7"/>
      <c r="M144" s="7"/>
    </row>
    <row r="145" spans="2:13" ht="15.75" customHeight="1" x14ac:dyDescent="0.25">
      <c r="B145" s="1"/>
      <c r="C145" s="29"/>
      <c r="D145" s="9"/>
      <c r="E145" s="52"/>
      <c r="F145" s="52"/>
      <c r="G145" s="1"/>
      <c r="H145" s="1"/>
      <c r="I145" s="1"/>
      <c r="J145" s="1"/>
      <c r="K145" s="7"/>
      <c r="L145" s="7"/>
      <c r="M145" s="7"/>
    </row>
    <row r="146" spans="2:13" ht="15.75" customHeight="1" x14ac:dyDescent="0.25">
      <c r="B146" s="1"/>
      <c r="C146" s="29"/>
      <c r="D146" s="9"/>
      <c r="E146" s="52"/>
      <c r="F146" s="52"/>
      <c r="G146" s="1"/>
      <c r="H146" s="1"/>
      <c r="I146" s="1"/>
      <c r="J146" s="1"/>
      <c r="K146" s="7"/>
      <c r="L146" s="7"/>
      <c r="M146" s="7"/>
    </row>
    <row r="147" spans="2:13" ht="15.75" customHeight="1" x14ac:dyDescent="0.25">
      <c r="B147" s="1"/>
      <c r="C147" s="29"/>
      <c r="D147" s="9"/>
      <c r="E147" s="52"/>
      <c r="F147" s="52"/>
      <c r="G147" s="1"/>
      <c r="H147" s="1"/>
      <c r="I147" s="1"/>
      <c r="J147" s="1"/>
      <c r="K147" s="7"/>
      <c r="L147" s="7"/>
      <c r="M147" s="7"/>
    </row>
    <row r="148" spans="2:13" ht="15.75" customHeight="1" x14ac:dyDescent="0.25">
      <c r="B148" s="1"/>
      <c r="C148" s="29"/>
      <c r="D148" s="9"/>
      <c r="E148" s="52"/>
      <c r="F148" s="52"/>
      <c r="G148" s="1"/>
      <c r="H148" s="1"/>
      <c r="I148" s="1"/>
      <c r="J148" s="1"/>
      <c r="K148" s="7"/>
      <c r="L148" s="7"/>
      <c r="M148" s="7"/>
    </row>
    <row r="149" spans="2:13" ht="15.75" customHeight="1" x14ac:dyDescent="0.25">
      <c r="B149" s="1"/>
      <c r="C149" s="29"/>
      <c r="D149" s="9"/>
      <c r="E149" s="52"/>
      <c r="F149" s="52"/>
      <c r="G149" s="1"/>
      <c r="H149" s="1"/>
      <c r="I149" s="1"/>
      <c r="J149" s="1"/>
      <c r="K149" s="7"/>
      <c r="L149" s="7"/>
      <c r="M149" s="7"/>
    </row>
    <row r="150" spans="2:13" ht="15.75" customHeight="1" x14ac:dyDescent="0.25">
      <c r="B150" s="1"/>
      <c r="C150" s="29"/>
      <c r="D150" s="9"/>
      <c r="E150" s="52"/>
      <c r="F150" s="52"/>
      <c r="G150" s="1"/>
      <c r="H150" s="1"/>
      <c r="I150" s="1"/>
      <c r="J150" s="1"/>
      <c r="K150" s="7"/>
      <c r="L150" s="7"/>
      <c r="M150" s="7"/>
    </row>
    <row r="151" spans="2:13" ht="15.75" customHeight="1" x14ac:dyDescent="0.25">
      <c r="B151" s="1"/>
      <c r="C151" s="29"/>
      <c r="D151" s="9"/>
      <c r="E151" s="52"/>
      <c r="F151" s="52"/>
      <c r="G151" s="1"/>
      <c r="H151" s="1"/>
      <c r="I151" s="1"/>
      <c r="J151" s="1"/>
      <c r="K151" s="7"/>
      <c r="L151" s="7"/>
      <c r="M151" s="7"/>
    </row>
    <row r="152" spans="2:13" ht="15.75" customHeight="1" x14ac:dyDescent="0.25">
      <c r="B152" s="1"/>
      <c r="C152" s="29"/>
      <c r="D152" s="9"/>
      <c r="E152" s="52"/>
      <c r="F152" s="52"/>
      <c r="G152" s="1"/>
      <c r="H152" s="1"/>
      <c r="I152" s="1"/>
      <c r="J152" s="1"/>
      <c r="K152" s="7"/>
      <c r="L152" s="7"/>
      <c r="M152" s="7"/>
    </row>
    <row r="153" spans="2:13" ht="15.75" customHeight="1" x14ac:dyDescent="0.25">
      <c r="B153" s="1"/>
      <c r="C153" s="29"/>
      <c r="D153" s="9"/>
      <c r="E153" s="52"/>
      <c r="F153" s="52"/>
      <c r="G153" s="1"/>
      <c r="H153" s="1"/>
      <c r="I153" s="1"/>
      <c r="J153" s="1"/>
      <c r="K153" s="7"/>
      <c r="L153" s="7"/>
      <c r="M153" s="7"/>
    </row>
    <row r="154" spans="2:13" ht="15.75" customHeight="1" x14ac:dyDescent="0.25">
      <c r="B154" s="1"/>
      <c r="C154" s="29"/>
      <c r="D154" s="9"/>
      <c r="E154" s="52"/>
      <c r="F154" s="52"/>
      <c r="G154" s="1"/>
      <c r="H154" s="1"/>
      <c r="I154" s="1"/>
      <c r="J154" s="1"/>
      <c r="K154" s="7"/>
      <c r="L154" s="7"/>
      <c r="M154" s="7"/>
    </row>
    <row r="155" spans="2:13" ht="15.75" customHeight="1" x14ac:dyDescent="0.25">
      <c r="B155" s="1"/>
      <c r="C155" s="29"/>
      <c r="D155" s="9"/>
      <c r="E155" s="52"/>
      <c r="F155" s="52"/>
      <c r="G155" s="1"/>
      <c r="H155" s="1"/>
      <c r="I155" s="1"/>
      <c r="J155" s="1"/>
      <c r="K155" s="7"/>
      <c r="L155" s="7"/>
      <c r="M155" s="7"/>
    </row>
    <row r="156" spans="2:13" ht="15.75" customHeight="1" x14ac:dyDescent="0.25">
      <c r="B156" s="1"/>
      <c r="C156" s="29"/>
      <c r="D156" s="9"/>
      <c r="E156" s="52"/>
      <c r="F156" s="52"/>
      <c r="G156" s="1"/>
      <c r="H156" s="1"/>
      <c r="I156" s="1"/>
      <c r="J156" s="1"/>
      <c r="K156" s="7"/>
      <c r="L156" s="7"/>
      <c r="M156" s="7"/>
    </row>
    <row r="157" spans="2:13" ht="15.75" customHeight="1" x14ac:dyDescent="0.25">
      <c r="B157" s="1"/>
      <c r="C157" s="29"/>
      <c r="D157" s="9"/>
      <c r="E157" s="52"/>
      <c r="F157" s="52"/>
      <c r="G157" s="1"/>
      <c r="H157" s="1"/>
      <c r="I157" s="1"/>
      <c r="J157" s="1"/>
      <c r="K157" s="7"/>
      <c r="L157" s="7"/>
      <c r="M157" s="7"/>
    </row>
    <row r="158" spans="2:13" ht="15.75" customHeight="1" x14ac:dyDescent="0.25">
      <c r="B158" s="1"/>
      <c r="C158" s="29"/>
      <c r="D158" s="9"/>
      <c r="E158" s="52"/>
      <c r="F158" s="52"/>
      <c r="G158" s="1"/>
      <c r="H158" s="1"/>
      <c r="I158" s="1"/>
      <c r="J158" s="1"/>
      <c r="K158" s="7"/>
      <c r="L158" s="7"/>
      <c r="M158" s="7"/>
    </row>
    <row r="159" spans="2:13" ht="15.75" customHeight="1" x14ac:dyDescent="0.25">
      <c r="B159" s="1"/>
      <c r="C159" s="29"/>
      <c r="D159" s="9"/>
      <c r="E159" s="52"/>
      <c r="F159" s="52"/>
      <c r="G159" s="1"/>
      <c r="H159" s="1"/>
      <c r="I159" s="1"/>
      <c r="J159" s="1"/>
      <c r="K159" s="7"/>
      <c r="L159" s="7"/>
      <c r="M159" s="7"/>
    </row>
    <row r="160" spans="2:13" ht="15.75" customHeight="1" x14ac:dyDescent="0.25">
      <c r="B160" s="1"/>
      <c r="C160" s="29"/>
      <c r="D160" s="9"/>
      <c r="E160" s="52"/>
      <c r="F160" s="52"/>
      <c r="G160" s="1"/>
      <c r="H160" s="1"/>
      <c r="I160" s="1"/>
      <c r="J160" s="1"/>
      <c r="K160" s="7"/>
      <c r="L160" s="7"/>
      <c r="M160" s="7"/>
    </row>
    <row r="161" spans="2:13" ht="15.75" customHeight="1" x14ac:dyDescent="0.25">
      <c r="B161" s="1"/>
      <c r="C161" s="29"/>
      <c r="D161" s="9"/>
      <c r="E161" s="52"/>
      <c r="F161" s="52"/>
      <c r="G161" s="1"/>
      <c r="H161" s="1"/>
      <c r="I161" s="1"/>
      <c r="J161" s="1"/>
      <c r="K161" s="7"/>
      <c r="L161" s="7"/>
      <c r="M161" s="7"/>
    </row>
    <row r="162" spans="2:13" ht="15.75" customHeight="1" x14ac:dyDescent="0.25">
      <c r="B162" s="1"/>
      <c r="C162" s="29"/>
      <c r="D162" s="9"/>
      <c r="E162" s="52"/>
      <c r="F162" s="52"/>
      <c r="G162" s="1"/>
      <c r="H162" s="1"/>
      <c r="I162" s="1"/>
      <c r="J162" s="1"/>
      <c r="K162" s="7"/>
      <c r="L162" s="7"/>
      <c r="M162" s="7"/>
    </row>
    <row r="163" spans="2:13" ht="15.75" customHeight="1" x14ac:dyDescent="0.25">
      <c r="B163" s="1"/>
      <c r="C163" s="29"/>
      <c r="D163" s="9"/>
      <c r="E163" s="52"/>
      <c r="F163" s="52"/>
      <c r="G163" s="1"/>
      <c r="H163" s="1"/>
      <c r="I163" s="1"/>
      <c r="J163" s="1"/>
      <c r="K163" s="7"/>
      <c r="L163" s="7"/>
      <c r="M163" s="7"/>
    </row>
    <row r="164" spans="2:13" ht="15.75" customHeight="1" x14ac:dyDescent="0.25">
      <c r="B164" s="1"/>
      <c r="C164" s="29"/>
      <c r="D164" s="9"/>
      <c r="E164" s="52"/>
      <c r="F164" s="52"/>
      <c r="G164" s="1"/>
      <c r="H164" s="1"/>
      <c r="I164" s="1"/>
      <c r="J164" s="1"/>
      <c r="K164" s="7"/>
      <c r="L164" s="7"/>
      <c r="M164" s="7"/>
    </row>
    <row r="165" spans="2:13" ht="15.75" customHeight="1" x14ac:dyDescent="0.25">
      <c r="B165" s="1"/>
      <c r="C165" s="29"/>
      <c r="D165" s="9"/>
      <c r="E165" s="52"/>
      <c r="F165" s="52"/>
      <c r="G165" s="1"/>
      <c r="H165" s="1"/>
      <c r="I165" s="1"/>
      <c r="J165" s="1"/>
      <c r="K165" s="7"/>
      <c r="L165" s="7"/>
      <c r="M165" s="7"/>
    </row>
    <row r="166" spans="2:13" ht="15.75" customHeight="1" x14ac:dyDescent="0.25">
      <c r="B166" s="1"/>
      <c r="C166" s="29"/>
      <c r="D166" s="9"/>
      <c r="E166" s="52"/>
      <c r="F166" s="52"/>
      <c r="G166" s="1"/>
      <c r="H166" s="1"/>
      <c r="I166" s="1"/>
      <c r="J166" s="1"/>
      <c r="K166" s="7"/>
      <c r="L166" s="7"/>
      <c r="M166" s="7"/>
    </row>
    <row r="167" spans="2:13" x14ac:dyDescent="0.25">
      <c r="B167" s="1"/>
      <c r="C167" s="29"/>
      <c r="D167" s="9"/>
      <c r="E167" s="52"/>
      <c r="F167" s="52"/>
      <c r="G167" s="1"/>
      <c r="H167" s="1"/>
      <c r="I167" s="4"/>
      <c r="J167" s="4"/>
      <c r="K167" s="7"/>
      <c r="L167" s="7"/>
      <c r="M167" s="7"/>
    </row>
    <row r="168" spans="2:13" x14ac:dyDescent="0.25">
      <c r="B168" s="1"/>
      <c r="C168" s="29"/>
      <c r="D168" s="9"/>
      <c r="E168" s="52"/>
      <c r="F168" s="52"/>
      <c r="G168" s="1"/>
      <c r="H168" s="1"/>
      <c r="I168" s="4"/>
      <c r="J168" s="4"/>
      <c r="K168" s="7"/>
      <c r="L168" s="7"/>
      <c r="M168" s="7"/>
    </row>
    <row r="169" spans="2:13" x14ac:dyDescent="0.25">
      <c r="B169" s="1"/>
      <c r="C169" s="29"/>
      <c r="D169" s="9"/>
      <c r="E169" s="52"/>
      <c r="F169" s="52"/>
      <c r="G169" s="1"/>
      <c r="H169" s="1"/>
      <c r="I169" s="4"/>
      <c r="J169" s="4"/>
      <c r="K169" s="7"/>
      <c r="L169" s="7"/>
      <c r="M169" s="7"/>
    </row>
    <row r="170" spans="2:13" x14ac:dyDescent="0.25">
      <c r="B170" s="1"/>
      <c r="C170" s="29"/>
      <c r="D170" s="9"/>
      <c r="E170" s="52"/>
      <c r="F170" s="52"/>
      <c r="G170" s="1"/>
      <c r="H170" s="1"/>
      <c r="I170" s="4"/>
      <c r="J170" s="4"/>
      <c r="K170" s="7"/>
      <c r="L170" s="7"/>
      <c r="M170" s="7"/>
    </row>
    <row r="171" spans="2:13" x14ac:dyDescent="0.25">
      <c r="B171" s="1"/>
      <c r="C171" s="29"/>
      <c r="D171" s="9"/>
      <c r="E171" s="52"/>
      <c r="F171" s="52"/>
      <c r="G171" s="1"/>
      <c r="H171" s="1"/>
      <c r="I171" s="4"/>
      <c r="J171" s="4"/>
      <c r="K171" s="7"/>
      <c r="L171" s="7"/>
      <c r="M171" s="7"/>
    </row>
    <row r="172" spans="2:13" x14ac:dyDescent="0.25">
      <c r="B172" s="1"/>
      <c r="C172" s="29"/>
      <c r="D172" s="9"/>
      <c r="E172" s="52"/>
      <c r="F172" s="52"/>
      <c r="G172" s="1"/>
      <c r="H172" s="1"/>
      <c r="I172" s="4"/>
      <c r="J172" s="4"/>
      <c r="K172" s="7"/>
      <c r="L172" s="7"/>
      <c r="M172" s="7"/>
    </row>
    <row r="173" spans="2:13" x14ac:dyDescent="0.25">
      <c r="B173" s="1"/>
      <c r="C173" s="29"/>
      <c r="D173" s="9"/>
      <c r="E173" s="52"/>
      <c r="F173" s="52"/>
      <c r="G173" s="1"/>
      <c r="H173" s="1"/>
      <c r="I173" s="4"/>
      <c r="J173" s="4"/>
      <c r="K173" s="7"/>
      <c r="L173" s="7"/>
      <c r="M173" s="7"/>
    </row>
    <row r="174" spans="2:13" x14ac:dyDescent="0.25">
      <c r="B174" s="1"/>
      <c r="C174" s="29"/>
      <c r="D174" s="9"/>
      <c r="E174" s="52"/>
      <c r="F174" s="52"/>
      <c r="G174" s="1"/>
      <c r="H174" s="1"/>
      <c r="I174" s="4"/>
      <c r="J174" s="4"/>
      <c r="K174" s="7"/>
      <c r="L174" s="7"/>
      <c r="M174" s="7"/>
    </row>
    <row r="175" spans="2:13" x14ac:dyDescent="0.25">
      <c r="B175" s="1"/>
      <c r="C175" s="29"/>
      <c r="D175" s="9"/>
      <c r="E175" s="52"/>
      <c r="F175" s="52"/>
      <c r="G175" s="1"/>
      <c r="H175" s="1"/>
      <c r="I175" s="4"/>
      <c r="J175" s="4"/>
      <c r="K175" s="7"/>
      <c r="L175" s="7"/>
      <c r="M175" s="7"/>
    </row>
    <row r="176" spans="2:13" x14ac:dyDescent="0.25">
      <c r="B176" s="1"/>
      <c r="C176" s="29"/>
      <c r="D176" s="9"/>
      <c r="E176" s="52"/>
      <c r="F176" s="52"/>
      <c r="G176" s="1"/>
      <c r="H176" s="1"/>
      <c r="I176" s="4"/>
      <c r="J176" s="4"/>
      <c r="K176" s="7"/>
      <c r="L176" s="7"/>
      <c r="M176" s="7"/>
    </row>
    <row r="177" spans="2:13" x14ac:dyDescent="0.25">
      <c r="B177" s="1"/>
      <c r="C177" s="29"/>
      <c r="D177" s="9"/>
      <c r="E177" s="52"/>
      <c r="F177" s="52"/>
      <c r="G177" s="1"/>
      <c r="H177" s="1"/>
      <c r="I177" s="4"/>
      <c r="J177" s="4"/>
      <c r="K177" s="7"/>
      <c r="L177" s="7"/>
      <c r="M177" s="7"/>
    </row>
    <row r="178" spans="2:13" x14ac:dyDescent="0.25">
      <c r="B178" s="1"/>
      <c r="C178" s="29"/>
      <c r="D178" s="9"/>
      <c r="E178" s="52"/>
      <c r="F178" s="52"/>
      <c r="G178" s="1"/>
      <c r="H178" s="4"/>
      <c r="I178" s="4"/>
      <c r="J178" s="4"/>
      <c r="K178" s="7"/>
      <c r="L178" s="7"/>
      <c r="M178" s="7"/>
    </row>
    <row r="179" spans="2:13" x14ac:dyDescent="0.25">
      <c r="B179" s="1"/>
      <c r="C179" s="29"/>
      <c r="D179" s="9"/>
      <c r="E179" s="52"/>
      <c r="F179" s="52"/>
      <c r="G179" s="1"/>
      <c r="H179" s="4"/>
      <c r="I179" s="4"/>
      <c r="J179" s="4"/>
      <c r="K179" s="7"/>
      <c r="L179" s="7"/>
      <c r="M179" s="7"/>
    </row>
    <row r="180" spans="2:13" x14ac:dyDescent="0.25">
      <c r="B180" s="1"/>
      <c r="C180" s="29"/>
      <c r="D180" s="9"/>
      <c r="E180" s="52"/>
      <c r="F180" s="52"/>
      <c r="G180" s="1"/>
      <c r="H180" s="4"/>
      <c r="I180" s="4"/>
      <c r="J180" s="4"/>
      <c r="K180" s="7"/>
      <c r="L180" s="7"/>
      <c r="M180" s="7"/>
    </row>
    <row r="181" spans="2:13" x14ac:dyDescent="0.25">
      <c r="B181" s="1"/>
      <c r="C181" s="29"/>
      <c r="D181" s="9"/>
      <c r="E181" s="52"/>
      <c r="F181" s="52"/>
      <c r="G181" s="1"/>
      <c r="H181" s="4"/>
      <c r="I181" s="4"/>
      <c r="J181" s="4"/>
      <c r="K181" s="7"/>
      <c r="L181" s="7"/>
      <c r="M181" s="7"/>
    </row>
    <row r="182" spans="2:13" x14ac:dyDescent="0.25">
      <c r="B182" s="1"/>
      <c r="C182" s="29"/>
      <c r="D182" s="9"/>
      <c r="E182" s="52"/>
      <c r="F182" s="52"/>
      <c r="G182" s="1"/>
      <c r="H182" s="4"/>
      <c r="I182" s="4"/>
      <c r="J182" s="4"/>
      <c r="K182" s="7"/>
      <c r="L182" s="7"/>
      <c r="M182" s="7"/>
    </row>
    <row r="183" spans="2:13" x14ac:dyDescent="0.25">
      <c r="B183" s="1"/>
      <c r="C183" s="29"/>
      <c r="D183" s="9"/>
      <c r="E183" s="52"/>
      <c r="F183" s="52"/>
      <c r="G183" s="1"/>
      <c r="H183" s="4"/>
      <c r="I183" s="4"/>
      <c r="J183" s="4"/>
      <c r="K183" s="7"/>
      <c r="L183" s="7"/>
      <c r="M183" s="7"/>
    </row>
    <row r="184" spans="2:13" x14ac:dyDescent="0.25">
      <c r="B184" s="1"/>
      <c r="C184" s="29"/>
      <c r="D184" s="9"/>
      <c r="E184" s="52"/>
      <c r="F184" s="52"/>
      <c r="G184" s="1"/>
      <c r="H184" s="4"/>
      <c r="I184" s="4"/>
      <c r="J184" s="4"/>
      <c r="K184" s="7"/>
      <c r="L184" s="7"/>
      <c r="M184" s="7"/>
    </row>
    <row r="185" spans="2:13" x14ac:dyDescent="0.25">
      <c r="B185" s="1"/>
      <c r="C185" s="29"/>
      <c r="D185" s="9"/>
      <c r="E185" s="52"/>
      <c r="F185" s="52"/>
      <c r="G185" s="1"/>
      <c r="H185" s="1"/>
      <c r="I185" s="1"/>
      <c r="J185" s="1"/>
    </row>
    <row r="186" spans="2:13" x14ac:dyDescent="0.25">
      <c r="B186" s="1"/>
      <c r="C186" s="29"/>
      <c r="D186" s="9"/>
      <c r="E186" s="52"/>
      <c r="F186" s="52"/>
      <c r="G186" s="1"/>
      <c r="H186" s="1"/>
      <c r="I186" s="1"/>
      <c r="J186" s="1"/>
    </row>
    <row r="187" spans="2:13" x14ac:dyDescent="0.25">
      <c r="B187" s="1"/>
      <c r="C187" s="29"/>
      <c r="D187" s="9"/>
      <c r="E187" s="52"/>
      <c r="F187" s="52"/>
      <c r="G187" s="1"/>
      <c r="H187" s="1"/>
      <c r="I187" s="1"/>
      <c r="J187" s="1"/>
    </row>
    <row r="188" spans="2:13" x14ac:dyDescent="0.25">
      <c r="B188" s="1"/>
      <c r="C188" s="29"/>
      <c r="D188" s="9"/>
      <c r="E188" s="52"/>
      <c r="F188" s="52"/>
      <c r="G188" s="1"/>
      <c r="H188" s="1"/>
      <c r="I188" s="1"/>
      <c r="J188" s="1"/>
    </row>
    <row r="189" spans="2:13" x14ac:dyDescent="0.25">
      <c r="B189" s="1"/>
      <c r="C189" s="29"/>
      <c r="D189" s="9"/>
      <c r="E189" s="52"/>
      <c r="F189" s="52"/>
      <c r="G189" s="1"/>
    </row>
    <row r="190" spans="2:13" x14ac:dyDescent="0.25">
      <c r="B190" s="1"/>
      <c r="C190" s="29"/>
      <c r="D190" s="9"/>
      <c r="E190" s="52"/>
      <c r="F190" s="52"/>
      <c r="G190" s="1"/>
    </row>
    <row r="191" spans="2:13" x14ac:dyDescent="0.25">
      <c r="B191" s="1"/>
      <c r="C191" s="29"/>
      <c r="D191" s="9"/>
      <c r="E191" s="52"/>
      <c r="F191" s="52"/>
      <c r="G191" s="1"/>
    </row>
    <row r="192" spans="2:13" x14ac:dyDescent="0.25">
      <c r="B192" s="1"/>
      <c r="C192" s="29"/>
      <c r="D192" s="9"/>
      <c r="E192" s="52"/>
      <c r="F192" s="52"/>
      <c r="G192" s="1"/>
    </row>
    <row r="193" spans="2:7" x14ac:dyDescent="0.25">
      <c r="B193" s="1"/>
      <c r="C193" s="29"/>
      <c r="D193" s="9"/>
      <c r="E193" s="52"/>
      <c r="F193" s="52"/>
      <c r="G193" s="1"/>
    </row>
    <row r="194" spans="2:7" x14ac:dyDescent="0.25">
      <c r="B194" s="1"/>
      <c r="C194" s="29"/>
      <c r="D194" s="9"/>
      <c r="E194" s="52"/>
      <c r="F194" s="52"/>
      <c r="G194" s="1"/>
    </row>
    <row r="195" spans="2:7" x14ac:dyDescent="0.25">
      <c r="B195" s="1"/>
      <c r="C195" s="29"/>
      <c r="D195" s="9"/>
      <c r="E195" s="52"/>
      <c r="F195" s="52"/>
      <c r="G195" s="1"/>
    </row>
    <row r="196" spans="2:7" x14ac:dyDescent="0.25">
      <c r="B196" s="1"/>
      <c r="C196" s="29"/>
      <c r="D196" s="9"/>
      <c r="E196" s="52"/>
      <c r="F196" s="52"/>
      <c r="G196" s="1"/>
    </row>
    <row r="197" spans="2:7" x14ac:dyDescent="0.25">
      <c r="B197" s="1"/>
      <c r="C197" s="29"/>
      <c r="D197" s="9"/>
      <c r="E197" s="52"/>
      <c r="F197" s="52"/>
      <c r="G197" s="1"/>
    </row>
    <row r="198" spans="2:7" x14ac:dyDescent="0.25">
      <c r="B198" s="1"/>
      <c r="C198" s="29"/>
      <c r="D198" s="9"/>
      <c r="E198" s="52"/>
      <c r="F198" s="52"/>
      <c r="G198" s="1"/>
    </row>
    <row r="199" spans="2:7" x14ac:dyDescent="0.25">
      <c r="B199" s="1"/>
      <c r="C199" s="29"/>
      <c r="D199" s="9"/>
      <c r="E199" s="52"/>
      <c r="F199" s="52"/>
      <c r="G199" s="1"/>
    </row>
    <row r="200" spans="2:7" x14ac:dyDescent="0.25">
      <c r="B200" s="1"/>
      <c r="C200" s="29"/>
      <c r="D200" s="9"/>
      <c r="E200" s="52"/>
      <c r="F200" s="52"/>
      <c r="G200" s="1"/>
    </row>
    <row r="201" spans="2:7" x14ac:dyDescent="0.25">
      <c r="B201" s="1"/>
      <c r="C201" s="29"/>
      <c r="D201" s="9"/>
      <c r="E201" s="52"/>
      <c r="F201" s="52"/>
      <c r="G201" s="1"/>
    </row>
    <row r="202" spans="2:7" x14ac:dyDescent="0.25">
      <c r="B202" s="1"/>
      <c r="C202" s="29"/>
      <c r="D202" s="9"/>
      <c r="E202" s="52"/>
      <c r="F202" s="52"/>
      <c r="G202" s="1"/>
    </row>
    <row r="203" spans="2:7" x14ac:dyDescent="0.25">
      <c r="B203" s="1"/>
      <c r="C203" s="29"/>
      <c r="D203" s="9"/>
      <c r="E203" s="52"/>
      <c r="F203" s="52"/>
      <c r="G203" s="1"/>
    </row>
    <row r="204" spans="2:7" x14ac:dyDescent="0.25">
      <c r="B204" s="1"/>
      <c r="C204" s="29"/>
      <c r="D204" s="9"/>
      <c r="E204" s="52"/>
      <c r="F204" s="52"/>
      <c r="G204" s="1"/>
    </row>
    <row r="205" spans="2:7" x14ac:dyDescent="0.25">
      <c r="B205" s="1"/>
      <c r="C205" s="29"/>
      <c r="D205" s="9"/>
      <c r="E205" s="52"/>
      <c r="F205" s="52"/>
      <c r="G205" s="1"/>
    </row>
    <row r="206" spans="2:7" x14ac:dyDescent="0.25">
      <c r="B206" s="1"/>
      <c r="C206" s="29"/>
      <c r="D206" s="9"/>
      <c r="E206" s="52"/>
      <c r="F206" s="52"/>
      <c r="G206" s="1"/>
    </row>
    <row r="207" spans="2:7" x14ac:dyDescent="0.25">
      <c r="B207" s="1"/>
      <c r="C207" s="29"/>
      <c r="D207" s="9"/>
      <c r="E207" s="52"/>
      <c r="F207" s="52"/>
      <c r="G207" s="1"/>
    </row>
    <row r="208" spans="2:7" x14ac:dyDescent="0.25">
      <c r="B208" s="1"/>
      <c r="C208" s="29"/>
      <c r="D208" s="9"/>
      <c r="E208" s="52"/>
      <c r="F208" s="52"/>
      <c r="G208" s="1"/>
    </row>
    <row r="209" spans="2:7" x14ac:dyDescent="0.25">
      <c r="B209" s="1"/>
      <c r="C209" s="29"/>
      <c r="D209" s="9"/>
      <c r="E209" s="52"/>
      <c r="F209" s="52"/>
      <c r="G209" s="1"/>
    </row>
    <row r="210" spans="2:7" x14ac:dyDescent="0.25">
      <c r="B210" s="1"/>
      <c r="C210" s="29"/>
      <c r="D210" s="9"/>
      <c r="E210" s="52"/>
      <c r="F210" s="52"/>
      <c r="G210" s="1"/>
    </row>
    <row r="211" spans="2:7" x14ac:dyDescent="0.25">
      <c r="B211" s="1"/>
      <c r="C211" s="29"/>
      <c r="D211" s="9"/>
      <c r="E211" s="52"/>
      <c r="F211" s="52"/>
      <c r="G211" s="1"/>
    </row>
    <row r="212" spans="2:7" x14ac:dyDescent="0.25">
      <c r="B212" s="1"/>
      <c r="C212" s="29"/>
      <c r="D212" s="9"/>
      <c r="E212" s="52"/>
      <c r="F212" s="52"/>
      <c r="G212" s="1"/>
    </row>
    <row r="213" spans="2:7" x14ac:dyDescent="0.25">
      <c r="B213" s="1"/>
      <c r="C213" s="29"/>
      <c r="D213" s="9"/>
      <c r="E213" s="52"/>
      <c r="F213" s="52"/>
      <c r="G213" s="1"/>
    </row>
    <row r="214" spans="2:7" x14ac:dyDescent="0.25">
      <c r="B214" s="1"/>
      <c r="C214" s="29"/>
      <c r="D214" s="9"/>
      <c r="E214" s="52"/>
      <c r="F214" s="52"/>
      <c r="G214" s="1"/>
    </row>
    <row r="215" spans="2:7" x14ac:dyDescent="0.25">
      <c r="B215" s="1"/>
      <c r="C215" s="29"/>
      <c r="D215" s="9"/>
      <c r="E215" s="52"/>
      <c r="F215" s="52"/>
      <c r="G215" s="1"/>
    </row>
    <row r="216" spans="2:7" x14ac:dyDescent="0.25">
      <c r="B216" s="1"/>
      <c r="C216" s="29"/>
      <c r="D216" s="9"/>
      <c r="E216" s="52"/>
      <c r="F216" s="52"/>
      <c r="G216" s="1"/>
    </row>
    <row r="217" spans="2:7" x14ac:dyDescent="0.25">
      <c r="B217" s="1"/>
      <c r="C217" s="29"/>
      <c r="D217" s="9"/>
      <c r="E217" s="52"/>
      <c r="F217" s="52"/>
      <c r="G217" s="1"/>
    </row>
    <row r="218" spans="2:7" x14ac:dyDescent="0.25">
      <c r="B218" s="1"/>
      <c r="C218" s="29"/>
      <c r="D218" s="9"/>
      <c r="E218" s="52"/>
      <c r="F218" s="52"/>
      <c r="G218" s="1"/>
    </row>
    <row r="219" spans="2:7" x14ac:dyDescent="0.25">
      <c r="B219" s="1"/>
      <c r="C219" s="29"/>
      <c r="D219" s="9"/>
      <c r="E219" s="52"/>
      <c r="F219" s="52"/>
      <c r="G219" s="1"/>
    </row>
    <row r="220" spans="2:7" x14ac:dyDescent="0.25">
      <c r="B220" s="1"/>
      <c r="C220" s="29"/>
      <c r="D220" s="9"/>
      <c r="E220" s="52"/>
      <c r="F220" s="52"/>
      <c r="G220" s="1"/>
    </row>
    <row r="221" spans="2:7" x14ac:dyDescent="0.25">
      <c r="B221" s="1"/>
      <c r="C221" s="29"/>
      <c r="D221" s="9"/>
      <c r="E221" s="52"/>
      <c r="F221" s="52"/>
      <c r="G221" s="1"/>
    </row>
    <row r="222" spans="2:7" x14ac:dyDescent="0.25">
      <c r="B222" s="1"/>
      <c r="C222" s="29"/>
      <c r="D222" s="9"/>
      <c r="E222" s="52"/>
      <c r="F222" s="52"/>
      <c r="G222" s="1"/>
    </row>
    <row r="223" spans="2:7" x14ac:dyDescent="0.25">
      <c r="B223" s="1"/>
      <c r="C223" s="29"/>
      <c r="D223" s="9"/>
      <c r="E223" s="52"/>
      <c r="F223" s="52"/>
      <c r="G223" s="1"/>
    </row>
    <row r="224" spans="2:7" x14ac:dyDescent="0.25">
      <c r="B224" s="1"/>
      <c r="C224" s="29"/>
      <c r="D224" s="9"/>
      <c r="E224" s="52"/>
      <c r="F224" s="52"/>
      <c r="G224" s="1"/>
    </row>
    <row r="225" spans="2:7" x14ac:dyDescent="0.25">
      <c r="B225" s="1"/>
      <c r="C225" s="29"/>
      <c r="D225" s="9"/>
      <c r="E225" s="52"/>
      <c r="F225" s="52"/>
      <c r="G225" s="1"/>
    </row>
    <row r="226" spans="2:7" x14ac:dyDescent="0.25">
      <c r="B226" s="1"/>
      <c r="C226" s="29"/>
      <c r="D226" s="9"/>
      <c r="E226" s="52"/>
      <c r="F226" s="52"/>
      <c r="G226" s="1"/>
    </row>
    <row r="227" spans="2:7" x14ac:dyDescent="0.25">
      <c r="B227" s="1"/>
      <c r="C227" s="29"/>
      <c r="D227" s="9"/>
      <c r="E227" s="52"/>
      <c r="F227" s="52"/>
      <c r="G227" s="1"/>
    </row>
    <row r="228" spans="2:7" x14ac:dyDescent="0.25">
      <c r="B228" s="1"/>
      <c r="C228" s="29"/>
      <c r="D228" s="9"/>
      <c r="E228" s="52"/>
      <c r="F228" s="52"/>
      <c r="G228" s="1"/>
    </row>
    <row r="229" spans="2:7" x14ac:dyDescent="0.25">
      <c r="B229" s="1"/>
      <c r="C229" s="29"/>
      <c r="D229" s="9"/>
      <c r="E229" s="52"/>
      <c r="F229" s="52"/>
      <c r="G229" s="1"/>
    </row>
  </sheetData>
  <mergeCells count="3">
    <mergeCell ref="A1:B1"/>
    <mergeCell ref="A26:B26"/>
    <mergeCell ref="F2:G2"/>
  </mergeCells>
  <pageMargins left="0.7" right="0.7" top="0.75" bottom="0.75" header="0.3" footer="0.3"/>
  <pageSetup scale="59" orientation="landscape" r:id="rId1"/>
  <headerFooter>
    <oddHeader>&amp;CHS Orchestra Instruments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05154-06B4-4C9A-9284-2E2DB1D1D555}">
  <sheetPr>
    <tabColor rgb="FF92D050"/>
    <pageSetUpPr fitToPage="1"/>
  </sheetPr>
  <dimension ref="A1:P225"/>
  <sheetViews>
    <sheetView topLeftCell="A4" zoomScaleNormal="100" workbookViewId="0">
      <selection activeCell="C104" sqref="C104"/>
    </sheetView>
  </sheetViews>
  <sheetFormatPr defaultRowHeight="15" x14ac:dyDescent="0.25"/>
  <cols>
    <col min="1" max="2" width="28.7109375" customWidth="1"/>
    <col min="3" max="3" width="53.28515625" customWidth="1"/>
    <col min="4" max="4" width="14.7109375" customWidth="1"/>
    <col min="5" max="7" width="15.28515625" style="11" customWidth="1"/>
    <col min="8" max="8" width="11" customWidth="1"/>
    <col min="9" max="9" width="40.7109375" customWidth="1"/>
    <col min="10" max="11" width="14.7109375" customWidth="1"/>
  </cols>
  <sheetData>
    <row r="1" spans="1:16" s="3" customFormat="1" ht="15.75" customHeight="1" x14ac:dyDescent="0.25">
      <c r="A1" s="285" t="s">
        <v>382</v>
      </c>
      <c r="B1" s="285"/>
      <c r="C1" s="285"/>
      <c r="D1" s="28"/>
      <c r="E1" s="29"/>
      <c r="F1" s="29"/>
      <c r="G1" s="29"/>
      <c r="H1" s="29"/>
      <c r="I1" s="39" t="s">
        <v>0</v>
      </c>
      <c r="J1" s="22"/>
      <c r="K1" s="22"/>
    </row>
    <row r="2" spans="1:16" s="3" customFormat="1" ht="15.75" customHeight="1" x14ac:dyDescent="0.25">
      <c r="A2" s="3" t="s">
        <v>395</v>
      </c>
      <c r="B2" s="142"/>
      <c r="D2" s="28"/>
      <c r="E2" s="29"/>
      <c r="F2" s="29"/>
      <c r="G2" s="29"/>
      <c r="H2" s="29"/>
      <c r="I2" s="26" t="s">
        <v>1</v>
      </c>
      <c r="J2" s="22"/>
      <c r="K2" s="22"/>
    </row>
    <row r="3" spans="1:16" s="100" customFormat="1" ht="15.75" customHeight="1" x14ac:dyDescent="0.25">
      <c r="B3" s="142"/>
      <c r="C3" s="94"/>
      <c r="D3" s="94"/>
      <c r="E3" s="99"/>
      <c r="F3" s="99"/>
      <c r="G3" s="99"/>
      <c r="H3" s="96"/>
      <c r="I3" s="94"/>
      <c r="J3" s="94"/>
      <c r="K3" s="94"/>
      <c r="L3" s="94"/>
      <c r="M3" s="94"/>
    </row>
    <row r="4" spans="1:16" x14ac:dyDescent="0.25">
      <c r="A4" s="92" t="s">
        <v>400</v>
      </c>
      <c r="B4" s="92"/>
      <c r="C4" s="92"/>
      <c r="D4" s="92"/>
      <c r="E4" s="106"/>
      <c r="F4" s="92"/>
      <c r="G4" s="101"/>
      <c r="H4" s="101"/>
      <c r="I4" s="101"/>
      <c r="L4" s="11"/>
      <c r="M4" s="53"/>
      <c r="N4" s="53"/>
    </row>
    <row r="5" spans="1:16" x14ac:dyDescent="0.25">
      <c r="A5" s="92" t="s">
        <v>401</v>
      </c>
      <c r="B5" s="92"/>
      <c r="C5" s="92"/>
      <c r="D5" s="92"/>
      <c r="E5" s="106"/>
      <c r="F5" s="92"/>
      <c r="G5" s="101"/>
      <c r="H5" s="101"/>
      <c r="I5" s="101"/>
      <c r="L5" s="11"/>
      <c r="M5" s="53"/>
      <c r="N5" s="53"/>
    </row>
    <row r="6" spans="1:16" s="100" customFormat="1" ht="15.75" customHeight="1" thickBot="1" x14ac:dyDescent="0.3">
      <c r="B6" s="142"/>
      <c r="C6" s="97"/>
      <c r="D6" s="97"/>
      <c r="E6" s="38"/>
      <c r="F6" s="38"/>
      <c r="G6" s="64"/>
      <c r="H6" s="108"/>
      <c r="I6" s="108"/>
      <c r="J6" s="38"/>
      <c r="K6" s="38"/>
      <c r="M6" s="94"/>
      <c r="N6" s="94"/>
      <c r="O6" s="94"/>
      <c r="P6" s="94"/>
    </row>
    <row r="7" spans="1:16" s="3" customFormat="1" ht="15.75" customHeight="1" thickBot="1" x14ac:dyDescent="0.3">
      <c r="A7" s="40" t="s">
        <v>398</v>
      </c>
      <c r="B7" s="41" t="s">
        <v>379</v>
      </c>
      <c r="C7" s="41" t="s">
        <v>388</v>
      </c>
      <c r="D7" s="41" t="s">
        <v>5</v>
      </c>
      <c r="E7" s="42" t="s">
        <v>9</v>
      </c>
      <c r="F7" s="42"/>
      <c r="G7" s="42"/>
      <c r="H7" s="41" t="s">
        <v>297</v>
      </c>
      <c r="I7" s="50" t="s">
        <v>10</v>
      </c>
      <c r="J7" s="22"/>
      <c r="K7" s="22"/>
    </row>
    <row r="8" spans="1:16" ht="15.75" customHeight="1" x14ac:dyDescent="0.25">
      <c r="A8" s="68" t="s">
        <v>399</v>
      </c>
      <c r="B8" s="91" t="s">
        <v>464</v>
      </c>
      <c r="C8" s="6" t="s">
        <v>305</v>
      </c>
      <c r="D8" s="61" t="s">
        <v>570</v>
      </c>
      <c r="E8" s="45">
        <v>2</v>
      </c>
      <c r="F8" s="45"/>
      <c r="G8" s="45"/>
      <c r="H8" s="6" t="s">
        <v>14</v>
      </c>
      <c r="I8" s="6"/>
      <c r="J8" s="23"/>
      <c r="K8" s="23"/>
      <c r="L8" s="7"/>
      <c r="M8" s="7"/>
      <c r="N8" s="7"/>
    </row>
    <row r="9" spans="1:16" ht="15.75" customHeight="1" x14ac:dyDescent="0.25">
      <c r="A9" s="55" t="s">
        <v>386</v>
      </c>
      <c r="B9" s="91" t="s">
        <v>464</v>
      </c>
      <c r="C9" s="25" t="s">
        <v>306</v>
      </c>
      <c r="D9" s="60" t="s">
        <v>571</v>
      </c>
      <c r="E9" s="12">
        <v>2</v>
      </c>
      <c r="F9" s="12"/>
      <c r="G9" s="12"/>
      <c r="H9" s="25" t="s">
        <v>14</v>
      </c>
      <c r="I9" s="25"/>
      <c r="J9" s="23"/>
      <c r="K9" s="23"/>
      <c r="L9" s="7"/>
      <c r="M9" s="7"/>
      <c r="N9" s="7"/>
    </row>
    <row r="10" spans="1:16" ht="15" customHeight="1" x14ac:dyDescent="0.25">
      <c r="A10" s="55" t="s">
        <v>387</v>
      </c>
      <c r="B10" s="91" t="s">
        <v>464</v>
      </c>
      <c r="C10" s="25" t="s">
        <v>307</v>
      </c>
      <c r="D10" s="60" t="s">
        <v>572</v>
      </c>
      <c r="E10" s="12">
        <v>8</v>
      </c>
      <c r="F10" s="12"/>
      <c r="G10" s="12"/>
      <c r="H10" s="25" t="s">
        <v>22</v>
      </c>
      <c r="I10" s="25"/>
      <c r="J10" s="23"/>
      <c r="K10" s="23"/>
      <c r="L10" s="7"/>
      <c r="M10" s="7"/>
      <c r="N10" s="7"/>
    </row>
    <row r="11" spans="1:16" ht="15.75" customHeight="1" x14ac:dyDescent="0.25">
      <c r="A11" s="68" t="s">
        <v>380</v>
      </c>
      <c r="B11" s="91" t="s">
        <v>464</v>
      </c>
      <c r="C11" s="25" t="s">
        <v>309</v>
      </c>
      <c r="D11" s="60" t="s">
        <v>573</v>
      </c>
      <c r="E11" s="12">
        <v>2</v>
      </c>
      <c r="F11" s="12"/>
      <c r="G11" s="12"/>
      <c r="H11" s="25" t="s">
        <v>22</v>
      </c>
      <c r="I11" s="25"/>
      <c r="J11" s="23"/>
      <c r="K11" s="23"/>
      <c r="L11" s="7"/>
      <c r="M11" s="7"/>
      <c r="N11" s="7"/>
    </row>
    <row r="12" spans="1:16" ht="15.75" customHeight="1" x14ac:dyDescent="0.25">
      <c r="A12" s="55"/>
      <c r="B12" s="91" t="s">
        <v>464</v>
      </c>
      <c r="C12" s="25" t="s">
        <v>310</v>
      </c>
      <c r="D12" s="60" t="s">
        <v>573</v>
      </c>
      <c r="E12" s="12">
        <v>2</v>
      </c>
      <c r="F12" s="12"/>
      <c r="G12" s="12"/>
      <c r="H12" s="25" t="s">
        <v>22</v>
      </c>
      <c r="I12" s="25"/>
      <c r="J12" s="23"/>
      <c r="K12" s="23"/>
      <c r="L12" s="7"/>
      <c r="M12" s="7"/>
      <c r="N12" s="7"/>
    </row>
    <row r="13" spans="1:16" ht="15.75" customHeight="1" x14ac:dyDescent="0.25">
      <c r="A13" s="55" t="s">
        <v>385</v>
      </c>
      <c r="B13" s="136"/>
      <c r="C13" s="19" t="s">
        <v>311</v>
      </c>
      <c r="D13" s="178" t="s">
        <v>574</v>
      </c>
      <c r="E13" s="164">
        <v>4</v>
      </c>
      <c r="F13" s="164"/>
      <c r="G13" s="164"/>
      <c r="H13" s="19" t="s">
        <v>17</v>
      </c>
      <c r="I13" s="19"/>
      <c r="J13" s="23"/>
      <c r="K13" s="23"/>
      <c r="L13" s="7"/>
      <c r="M13" s="7"/>
      <c r="N13" s="7"/>
    </row>
    <row r="14" spans="1:16" ht="15.75" customHeight="1" x14ac:dyDescent="0.25">
      <c r="A14" s="56" t="s">
        <v>384</v>
      </c>
      <c r="B14" s="136"/>
      <c r="C14" s="19" t="s">
        <v>312</v>
      </c>
      <c r="D14" s="178" t="s">
        <v>575</v>
      </c>
      <c r="E14" s="164">
        <v>8</v>
      </c>
      <c r="F14" s="164"/>
      <c r="G14" s="164"/>
      <c r="H14" s="19" t="s">
        <v>17</v>
      </c>
      <c r="I14" s="19"/>
      <c r="J14" s="23"/>
      <c r="K14" s="23"/>
      <c r="L14" s="7"/>
      <c r="M14" s="7"/>
      <c r="N14" s="7"/>
    </row>
    <row r="15" spans="1:16" ht="15.75" customHeight="1" x14ac:dyDescent="0.25">
      <c r="B15" s="136" t="s">
        <v>465</v>
      </c>
      <c r="C15" s="19" t="s">
        <v>313</v>
      </c>
      <c r="D15" s="178" t="s">
        <v>576</v>
      </c>
      <c r="E15" s="164">
        <v>4</v>
      </c>
      <c r="F15" s="164"/>
      <c r="G15" s="164"/>
      <c r="H15" s="19" t="s">
        <v>17</v>
      </c>
      <c r="I15" s="19"/>
      <c r="J15" s="23"/>
      <c r="K15" s="23"/>
      <c r="L15" s="7"/>
      <c r="M15" s="7"/>
      <c r="N15" s="7"/>
    </row>
    <row r="16" spans="1:16" ht="15.75" customHeight="1" x14ac:dyDescent="0.25">
      <c r="B16" s="136" t="s">
        <v>465</v>
      </c>
      <c r="C16" s="19" t="s">
        <v>314</v>
      </c>
      <c r="D16" s="178" t="s">
        <v>577</v>
      </c>
      <c r="E16" s="164">
        <v>3</v>
      </c>
      <c r="F16" s="164"/>
      <c r="G16" s="164"/>
      <c r="H16" s="19" t="s">
        <v>17</v>
      </c>
      <c r="I16" s="19"/>
      <c r="J16" s="23"/>
      <c r="K16" s="23"/>
      <c r="L16" s="7"/>
      <c r="M16" s="7"/>
      <c r="N16" s="7"/>
    </row>
    <row r="17" spans="1:14" ht="15.75" customHeight="1" x14ac:dyDescent="0.25">
      <c r="B17" s="136" t="s">
        <v>466</v>
      </c>
      <c r="C17" s="19" t="s">
        <v>315</v>
      </c>
      <c r="D17" s="178" t="s">
        <v>578</v>
      </c>
      <c r="E17" s="164">
        <v>4</v>
      </c>
      <c r="F17" s="164"/>
      <c r="G17" s="164"/>
      <c r="H17" s="19" t="s">
        <v>17</v>
      </c>
      <c r="I17" s="19"/>
      <c r="J17" s="23"/>
      <c r="K17" s="23"/>
      <c r="L17" s="7"/>
      <c r="M17" s="7"/>
      <c r="N17" s="7"/>
    </row>
    <row r="18" spans="1:14" ht="15.75" customHeight="1" x14ac:dyDescent="0.25">
      <c r="B18" s="136"/>
      <c r="C18" s="19" t="s">
        <v>316</v>
      </c>
      <c r="D18" s="178">
        <v>1399</v>
      </c>
      <c r="E18" s="164">
        <v>2</v>
      </c>
      <c r="F18" s="164"/>
      <c r="G18" s="164"/>
      <c r="H18" s="19" t="s">
        <v>14</v>
      </c>
      <c r="I18" s="19"/>
      <c r="J18" s="23"/>
      <c r="K18" s="23"/>
      <c r="L18" s="7"/>
      <c r="M18" s="7"/>
      <c r="N18" s="7"/>
    </row>
    <row r="19" spans="1:14" ht="15.75" customHeight="1" x14ac:dyDescent="0.25">
      <c r="B19" s="136" t="s">
        <v>467</v>
      </c>
      <c r="C19" s="19" t="s">
        <v>317</v>
      </c>
      <c r="D19" s="178" t="s">
        <v>579</v>
      </c>
      <c r="E19" s="164">
        <v>8</v>
      </c>
      <c r="F19" s="164"/>
      <c r="G19" s="164"/>
      <c r="H19" s="19" t="s">
        <v>22</v>
      </c>
      <c r="I19" s="19" t="s">
        <v>383</v>
      </c>
      <c r="J19" s="23"/>
      <c r="K19" s="23"/>
      <c r="L19" s="7"/>
      <c r="M19" s="7"/>
      <c r="N19" s="7"/>
    </row>
    <row r="20" spans="1:14" ht="15.75" customHeight="1" x14ac:dyDescent="0.25">
      <c r="B20" s="136"/>
      <c r="C20" s="19" t="s">
        <v>318</v>
      </c>
      <c r="D20" s="178" t="s">
        <v>580</v>
      </c>
      <c r="E20" s="164">
        <v>1</v>
      </c>
      <c r="F20" s="164"/>
      <c r="G20" s="164"/>
      <c r="H20" s="19" t="s">
        <v>17</v>
      </c>
      <c r="I20" s="19"/>
      <c r="J20" s="23"/>
      <c r="K20" s="23"/>
      <c r="L20" s="7"/>
      <c r="M20" s="7"/>
      <c r="N20" s="7"/>
    </row>
    <row r="21" spans="1:14" ht="15.75" customHeight="1" x14ac:dyDescent="0.25">
      <c r="B21" s="17" t="s">
        <v>468</v>
      </c>
      <c r="C21" s="25" t="s">
        <v>319</v>
      </c>
      <c r="D21" s="60">
        <v>830350</v>
      </c>
      <c r="E21" s="12">
        <v>2</v>
      </c>
      <c r="F21" s="12"/>
      <c r="G21" s="12"/>
      <c r="H21" s="25" t="s">
        <v>14</v>
      </c>
      <c r="I21" s="25"/>
      <c r="J21" s="23"/>
      <c r="K21" s="23"/>
      <c r="L21" s="7"/>
      <c r="M21" s="7"/>
      <c r="N21" s="7"/>
    </row>
    <row r="22" spans="1:14" ht="15.75" customHeight="1" x14ac:dyDescent="0.25">
      <c r="B22" s="17" t="s">
        <v>468</v>
      </c>
      <c r="C22" s="25" t="s">
        <v>320</v>
      </c>
      <c r="D22" s="60">
        <v>830400</v>
      </c>
      <c r="E22" s="12">
        <v>2</v>
      </c>
      <c r="F22" s="12"/>
      <c r="G22" s="12"/>
      <c r="H22" s="25" t="s">
        <v>14</v>
      </c>
      <c r="I22" s="25"/>
      <c r="J22" s="23"/>
      <c r="K22" s="23"/>
      <c r="L22" s="7"/>
      <c r="M22" s="7"/>
      <c r="N22" s="7"/>
    </row>
    <row r="23" spans="1:14" ht="15.75" customHeight="1" x14ac:dyDescent="0.25">
      <c r="C23" s="23"/>
      <c r="D23" s="29"/>
      <c r="E23" s="9"/>
      <c r="F23" s="9"/>
      <c r="G23" s="9"/>
      <c r="H23" s="23"/>
      <c r="I23" s="23"/>
      <c r="J23" s="23"/>
      <c r="K23" s="23"/>
      <c r="L23" s="7"/>
      <c r="M23" s="7"/>
      <c r="N23" s="7"/>
    </row>
    <row r="24" spans="1:14" ht="15" customHeight="1" x14ac:dyDescent="0.25">
      <c r="A24" s="286" t="s">
        <v>321</v>
      </c>
      <c r="B24" s="286"/>
      <c r="C24" s="286"/>
      <c r="D24" s="158"/>
      <c r="E24" s="158"/>
      <c r="F24" s="158"/>
      <c r="G24" s="53"/>
      <c r="H24" s="7"/>
      <c r="I24" s="140"/>
      <c r="J24" s="140"/>
      <c r="K24" s="140"/>
      <c r="L24" s="140"/>
      <c r="M24" s="7"/>
      <c r="N24" s="7"/>
    </row>
    <row r="25" spans="1:14" ht="15.75" thickBot="1" x14ac:dyDescent="0.3">
      <c r="A25" s="128" t="s">
        <v>427</v>
      </c>
      <c r="B25" s="128"/>
      <c r="C25" s="122"/>
      <c r="E25"/>
      <c r="G25" s="53"/>
      <c r="H25" s="53"/>
    </row>
    <row r="26" spans="1:14" s="3" customFormat="1" ht="15.75" customHeight="1" thickBot="1" x14ac:dyDescent="0.3">
      <c r="A26" s="40" t="s">
        <v>398</v>
      </c>
      <c r="B26" s="41" t="s">
        <v>379</v>
      </c>
      <c r="C26" s="41" t="s">
        <v>2</v>
      </c>
      <c r="D26" s="41" t="s">
        <v>5</v>
      </c>
      <c r="E26" s="42" t="s">
        <v>9</v>
      </c>
      <c r="F26" s="63" t="s">
        <v>4</v>
      </c>
      <c r="G26" s="63" t="s">
        <v>336</v>
      </c>
      <c r="H26" s="41" t="s">
        <v>297</v>
      </c>
      <c r="I26" s="50" t="s">
        <v>10</v>
      </c>
      <c r="J26" s="22"/>
      <c r="K26" s="22"/>
    </row>
    <row r="27" spans="1:14" s="14" customFormat="1" ht="15" customHeight="1" x14ac:dyDescent="0.25">
      <c r="A27" s="160" t="s">
        <v>426</v>
      </c>
      <c r="B27" s="161" t="s">
        <v>462</v>
      </c>
      <c r="C27" s="141" t="s">
        <v>322</v>
      </c>
      <c r="D27" s="141"/>
      <c r="E27" s="45">
        <v>45</v>
      </c>
      <c r="F27" s="45"/>
      <c r="G27" s="45"/>
      <c r="H27" s="141" t="s">
        <v>22</v>
      </c>
      <c r="I27" s="5"/>
      <c r="J27" s="20"/>
      <c r="K27" s="20"/>
    </row>
    <row r="28" spans="1:14" s="14" customFormat="1" ht="15.75" customHeight="1" x14ac:dyDescent="0.25">
      <c r="A28" s="80"/>
      <c r="B28" s="161" t="s">
        <v>462</v>
      </c>
      <c r="C28" s="25" t="s">
        <v>324</v>
      </c>
      <c r="D28" s="25"/>
      <c r="E28" s="12">
        <v>60</v>
      </c>
      <c r="F28" s="12"/>
      <c r="G28" s="12"/>
      <c r="H28" s="25" t="s">
        <v>22</v>
      </c>
      <c r="I28" s="24"/>
      <c r="J28" s="20"/>
      <c r="K28" s="20"/>
    </row>
    <row r="29" spans="1:14" s="14" customFormat="1" ht="15.75" customHeight="1" x14ac:dyDescent="0.25">
      <c r="A29" s="80"/>
      <c r="B29" s="161" t="s">
        <v>462</v>
      </c>
      <c r="C29" s="25" t="s">
        <v>325</v>
      </c>
      <c r="D29" s="25"/>
      <c r="E29" s="12">
        <v>6</v>
      </c>
      <c r="F29" s="12"/>
      <c r="G29" s="12"/>
      <c r="H29" s="25" t="s">
        <v>14</v>
      </c>
      <c r="I29" s="24"/>
      <c r="J29" s="20"/>
      <c r="K29" s="20"/>
    </row>
    <row r="30" spans="1:14" s="14" customFormat="1" ht="15.75" customHeight="1" x14ac:dyDescent="0.25">
      <c r="A30" s="80"/>
      <c r="B30" s="161" t="s">
        <v>462</v>
      </c>
      <c r="C30" s="25" t="s">
        <v>326</v>
      </c>
      <c r="D30" s="25"/>
      <c r="E30" s="12">
        <v>1</v>
      </c>
      <c r="F30" s="12"/>
      <c r="G30" s="12"/>
      <c r="H30" s="25" t="s">
        <v>14</v>
      </c>
      <c r="I30" s="24"/>
      <c r="J30" s="20"/>
      <c r="K30" s="20"/>
    </row>
    <row r="31" spans="1:14" s="14" customFormat="1" ht="15.75" customHeight="1" x14ac:dyDescent="0.25">
      <c r="A31" s="80"/>
      <c r="B31" s="161" t="s">
        <v>462</v>
      </c>
      <c r="C31" s="25" t="s">
        <v>328</v>
      </c>
      <c r="D31" s="25"/>
      <c r="E31" s="12">
        <v>1</v>
      </c>
      <c r="F31" s="12"/>
      <c r="G31" s="12"/>
      <c r="H31" s="25" t="s">
        <v>22</v>
      </c>
      <c r="I31" s="25"/>
      <c r="J31" s="20"/>
      <c r="K31" s="20"/>
    </row>
    <row r="32" spans="1:14" ht="15.75" customHeight="1" x14ac:dyDescent="0.25">
      <c r="A32" s="78"/>
      <c r="B32" s="161" t="s">
        <v>462</v>
      </c>
      <c r="C32" s="25" t="s">
        <v>329</v>
      </c>
      <c r="D32" s="25"/>
      <c r="E32" s="12">
        <v>1</v>
      </c>
      <c r="F32" s="12"/>
      <c r="G32" s="12"/>
      <c r="H32" s="25" t="s">
        <v>22</v>
      </c>
      <c r="I32" s="25"/>
      <c r="J32" s="23"/>
      <c r="K32" s="23"/>
      <c r="L32" s="7"/>
      <c r="M32" s="7"/>
      <c r="N32" s="7"/>
    </row>
    <row r="33" spans="1:14" ht="15.75" customHeight="1" x14ac:dyDescent="0.25">
      <c r="A33" s="80"/>
      <c r="B33" s="161" t="s">
        <v>462</v>
      </c>
      <c r="C33" s="25" t="s">
        <v>330</v>
      </c>
      <c r="D33" s="25"/>
      <c r="E33" s="12"/>
      <c r="F33" s="12"/>
      <c r="G33" s="12"/>
      <c r="H33" s="25" t="s">
        <v>22</v>
      </c>
      <c r="I33" s="25"/>
      <c r="J33" s="23"/>
      <c r="K33" s="23"/>
      <c r="L33" s="7"/>
      <c r="M33" s="7"/>
      <c r="N33" s="7"/>
    </row>
    <row r="34" spans="1:14" ht="15.75" customHeight="1" x14ac:dyDescent="0.25">
      <c r="A34" s="80"/>
      <c r="B34" s="161" t="s">
        <v>462</v>
      </c>
      <c r="C34" s="25" t="s">
        <v>332</v>
      </c>
      <c r="D34" s="25"/>
      <c r="E34" s="12">
        <v>2</v>
      </c>
      <c r="F34" s="12"/>
      <c r="G34" s="12"/>
      <c r="H34" s="25" t="s">
        <v>14</v>
      </c>
      <c r="I34" s="25"/>
      <c r="J34" s="23"/>
      <c r="K34" s="23"/>
      <c r="L34" s="7"/>
      <c r="M34" s="7"/>
      <c r="N34" s="7"/>
    </row>
    <row r="35" spans="1:14" ht="15.75" customHeight="1" x14ac:dyDescent="0.25">
      <c r="A35" s="80"/>
      <c r="B35" s="161" t="s">
        <v>462</v>
      </c>
      <c r="C35" s="25" t="s">
        <v>333</v>
      </c>
      <c r="D35" s="25"/>
      <c r="E35" s="12">
        <v>30</v>
      </c>
      <c r="F35" s="12"/>
      <c r="G35" s="12"/>
      <c r="H35" s="25" t="s">
        <v>17</v>
      </c>
      <c r="I35" s="25"/>
      <c r="J35" s="23"/>
      <c r="K35" s="23"/>
      <c r="L35" s="7"/>
      <c r="M35" s="7"/>
      <c r="N35" s="7"/>
    </row>
    <row r="36" spans="1:14" ht="30" customHeight="1" x14ac:dyDescent="0.25">
      <c r="A36" s="91"/>
      <c r="B36" s="161" t="s">
        <v>462</v>
      </c>
      <c r="C36" s="25" t="s">
        <v>334</v>
      </c>
      <c r="D36" s="25"/>
      <c r="E36" s="12" t="s">
        <v>335</v>
      </c>
      <c r="F36" s="12"/>
      <c r="G36" s="12"/>
      <c r="H36" s="25" t="s">
        <v>22</v>
      </c>
      <c r="I36" s="25"/>
      <c r="J36" s="23"/>
      <c r="K36" s="23"/>
      <c r="L36" s="7"/>
      <c r="M36" s="7"/>
      <c r="N36" s="7"/>
    </row>
    <row r="37" spans="1:14" ht="30" customHeight="1" x14ac:dyDescent="0.25">
      <c r="J37" s="23"/>
      <c r="K37" s="23"/>
      <c r="L37" s="7"/>
      <c r="M37" s="7"/>
      <c r="N37" s="7"/>
    </row>
    <row r="38" spans="1:14" ht="15.75" customHeight="1" x14ac:dyDescent="0.25">
      <c r="C38" s="23"/>
      <c r="D38" s="29"/>
      <c r="E38" s="9"/>
      <c r="F38" s="9"/>
      <c r="G38" s="9"/>
      <c r="H38" s="23"/>
      <c r="I38" s="23"/>
      <c r="J38" s="23"/>
      <c r="K38" s="23"/>
      <c r="L38" s="7"/>
      <c r="M38" s="7"/>
      <c r="N38" s="7"/>
    </row>
    <row r="39" spans="1:14" ht="15.75" customHeight="1" x14ac:dyDescent="0.25">
      <c r="C39" s="23"/>
      <c r="D39" s="29"/>
      <c r="E39" s="9"/>
      <c r="F39" s="9"/>
      <c r="G39" s="9"/>
      <c r="H39" s="23"/>
      <c r="I39" s="23"/>
      <c r="J39" s="23"/>
      <c r="K39" s="23"/>
      <c r="L39" s="7"/>
      <c r="M39" s="7"/>
      <c r="N39" s="7"/>
    </row>
    <row r="40" spans="1:14" ht="15.75" customHeight="1" x14ac:dyDescent="0.25">
      <c r="C40" s="23"/>
      <c r="D40" s="29"/>
      <c r="E40" s="9"/>
      <c r="F40" s="9"/>
      <c r="G40" s="9"/>
      <c r="H40" s="23"/>
      <c r="I40" s="23"/>
      <c r="J40" s="23"/>
      <c r="K40" s="23"/>
      <c r="L40" s="7"/>
      <c r="M40" s="7"/>
      <c r="N40" s="7"/>
    </row>
    <row r="41" spans="1:14" ht="15.75" customHeight="1" x14ac:dyDescent="0.25">
      <c r="C41" s="23"/>
      <c r="D41" s="29"/>
      <c r="E41" s="9"/>
      <c r="F41" s="9"/>
      <c r="G41" s="9"/>
      <c r="H41" s="23"/>
      <c r="I41" s="23"/>
      <c r="J41" s="23"/>
      <c r="K41" s="23"/>
      <c r="L41" s="7"/>
      <c r="M41" s="7"/>
      <c r="N41" s="7"/>
    </row>
    <row r="42" spans="1:14" ht="15.75" customHeight="1" x14ac:dyDescent="0.25">
      <c r="C42" s="23"/>
      <c r="D42" s="29"/>
      <c r="E42" s="9"/>
      <c r="F42" s="9"/>
      <c r="G42" s="9"/>
      <c r="H42" s="23"/>
      <c r="I42" s="23"/>
      <c r="J42" s="23"/>
      <c r="K42" s="23"/>
      <c r="L42" s="7"/>
      <c r="M42" s="7"/>
      <c r="N42" s="7"/>
    </row>
    <row r="43" spans="1:14" ht="15.75" customHeight="1" x14ac:dyDescent="0.25">
      <c r="C43" s="23"/>
      <c r="D43" s="29"/>
      <c r="E43" s="9"/>
      <c r="F43" s="9"/>
      <c r="G43" s="9"/>
      <c r="H43" s="23"/>
      <c r="I43" s="23"/>
      <c r="J43" s="23"/>
      <c r="K43" s="23"/>
      <c r="L43" s="7"/>
      <c r="M43" s="7"/>
      <c r="N43" s="7"/>
    </row>
    <row r="44" spans="1:14" ht="15.75" customHeight="1" x14ac:dyDescent="0.25">
      <c r="C44" s="23"/>
      <c r="D44" s="29"/>
      <c r="E44" s="9"/>
      <c r="F44" s="9"/>
      <c r="G44" s="9"/>
      <c r="H44" s="23"/>
      <c r="I44" s="23"/>
      <c r="J44" s="23"/>
      <c r="K44" s="23"/>
      <c r="L44" s="7"/>
      <c r="M44" s="7"/>
      <c r="N44" s="7"/>
    </row>
    <row r="45" spans="1:14" ht="15.75" customHeight="1" x14ac:dyDescent="0.25">
      <c r="C45" s="23"/>
      <c r="D45" s="29"/>
      <c r="E45" s="9"/>
      <c r="F45" s="9"/>
      <c r="G45" s="9"/>
      <c r="H45" s="23"/>
      <c r="I45" s="23"/>
      <c r="J45" s="23"/>
      <c r="K45" s="23"/>
      <c r="L45" s="7"/>
      <c r="M45" s="7"/>
      <c r="N45" s="7"/>
    </row>
    <row r="46" spans="1:14" ht="15.75" customHeight="1" x14ac:dyDescent="0.25">
      <c r="C46" s="23"/>
      <c r="D46" s="29"/>
      <c r="E46" s="9"/>
      <c r="F46" s="9"/>
      <c r="G46" s="9"/>
      <c r="H46" s="23"/>
      <c r="I46" s="23"/>
      <c r="J46" s="23"/>
      <c r="K46" s="23"/>
      <c r="L46" s="7"/>
      <c r="M46" s="7"/>
      <c r="N46" s="7"/>
    </row>
    <row r="47" spans="1:14" ht="15.75" customHeight="1" x14ac:dyDescent="0.25">
      <c r="C47" s="23"/>
      <c r="D47" s="29"/>
      <c r="E47" s="9"/>
      <c r="F47" s="9"/>
      <c r="G47" s="9"/>
      <c r="H47" s="23"/>
      <c r="I47" s="23"/>
      <c r="J47" s="23"/>
      <c r="K47" s="23"/>
      <c r="L47" s="7"/>
      <c r="M47" s="7"/>
      <c r="N47" s="7"/>
    </row>
    <row r="48" spans="1:14" ht="15.75" customHeight="1" x14ac:dyDescent="0.25">
      <c r="C48" s="23"/>
      <c r="D48" s="29"/>
      <c r="E48" s="9"/>
      <c r="F48" s="9"/>
      <c r="G48" s="9"/>
      <c r="H48" s="23"/>
      <c r="I48" s="23"/>
      <c r="J48" s="23"/>
      <c r="K48" s="23"/>
      <c r="L48" s="7"/>
      <c r="M48" s="7"/>
      <c r="N48" s="7"/>
    </row>
    <row r="49" spans="3:14" ht="15.75" customHeight="1" x14ac:dyDescent="0.25">
      <c r="C49" s="23"/>
      <c r="D49" s="29"/>
      <c r="E49" s="9"/>
      <c r="F49" s="9"/>
      <c r="G49" s="9"/>
      <c r="H49" s="23"/>
      <c r="I49" s="23"/>
      <c r="J49" s="23"/>
      <c r="K49" s="23"/>
      <c r="L49" s="7"/>
      <c r="M49" s="7"/>
      <c r="N49" s="7"/>
    </row>
    <row r="50" spans="3:14" ht="15.75" customHeight="1" x14ac:dyDescent="0.25">
      <c r="C50" s="23"/>
      <c r="D50" s="29"/>
      <c r="E50" s="9"/>
      <c r="F50" s="9"/>
      <c r="G50" s="9"/>
      <c r="H50" s="23"/>
      <c r="I50" s="23"/>
      <c r="J50" s="23"/>
      <c r="K50" s="23"/>
      <c r="L50" s="7"/>
      <c r="M50" s="7"/>
      <c r="N50" s="7"/>
    </row>
    <row r="51" spans="3:14" ht="15.75" customHeight="1" x14ac:dyDescent="0.25">
      <c r="C51" s="23"/>
      <c r="D51" s="29"/>
      <c r="E51" s="9"/>
      <c r="F51" s="9"/>
      <c r="G51" s="9"/>
      <c r="H51" s="23"/>
      <c r="I51" s="23"/>
      <c r="J51" s="23"/>
      <c r="K51" s="23"/>
      <c r="L51" s="7"/>
      <c r="M51" s="7"/>
      <c r="N51" s="7"/>
    </row>
    <row r="52" spans="3:14" ht="15.75" customHeight="1" x14ac:dyDescent="0.25">
      <c r="C52" s="23"/>
      <c r="D52" s="29"/>
      <c r="E52" s="9"/>
      <c r="F52" s="9"/>
      <c r="G52" s="9"/>
      <c r="H52" s="23"/>
      <c r="I52" s="23"/>
      <c r="J52" s="23"/>
      <c r="K52" s="23"/>
      <c r="L52" s="7"/>
      <c r="M52" s="7"/>
      <c r="N52" s="7"/>
    </row>
    <row r="53" spans="3:14" ht="15.75" customHeight="1" x14ac:dyDescent="0.25">
      <c r="C53" s="23"/>
      <c r="D53" s="29"/>
      <c r="E53" s="9"/>
      <c r="F53" s="9"/>
      <c r="G53" s="9"/>
      <c r="H53" s="23"/>
      <c r="I53" s="23"/>
      <c r="J53" s="23"/>
      <c r="K53" s="23"/>
      <c r="L53" s="7"/>
      <c r="M53" s="7"/>
      <c r="N53" s="7"/>
    </row>
    <row r="54" spans="3:14" ht="15.75" customHeight="1" x14ac:dyDescent="0.25">
      <c r="C54" s="23"/>
      <c r="D54" s="29"/>
      <c r="E54" s="9"/>
      <c r="F54" s="9"/>
      <c r="G54" s="9"/>
      <c r="H54" s="23"/>
      <c r="I54" s="23"/>
      <c r="J54" s="23"/>
      <c r="K54" s="23"/>
      <c r="L54" s="7"/>
      <c r="M54" s="7"/>
      <c r="N54" s="7"/>
    </row>
    <row r="55" spans="3:14" ht="15.75" customHeight="1" x14ac:dyDescent="0.25">
      <c r="C55" s="23"/>
      <c r="D55" s="29"/>
      <c r="E55" s="9"/>
      <c r="F55" s="9"/>
      <c r="G55" s="9"/>
      <c r="H55" s="23"/>
      <c r="I55" s="23"/>
      <c r="J55" s="23"/>
      <c r="K55" s="23"/>
      <c r="L55" s="7"/>
      <c r="M55" s="7"/>
      <c r="N55" s="7"/>
    </row>
    <row r="56" spans="3:14" ht="15.75" customHeight="1" x14ac:dyDescent="0.25">
      <c r="C56" s="23"/>
      <c r="D56" s="29"/>
      <c r="E56" s="9"/>
      <c r="F56" s="9"/>
      <c r="G56" s="9"/>
      <c r="H56" s="23"/>
      <c r="I56" s="23"/>
      <c r="J56" s="23"/>
      <c r="K56" s="23"/>
      <c r="L56" s="7"/>
      <c r="M56" s="7"/>
      <c r="N56" s="7"/>
    </row>
    <row r="57" spans="3:14" ht="15.75" customHeight="1" x14ac:dyDescent="0.25">
      <c r="C57" s="23"/>
      <c r="D57" s="29"/>
      <c r="E57" s="9"/>
      <c r="F57" s="9"/>
      <c r="G57" s="9"/>
      <c r="H57" s="23"/>
      <c r="I57" s="23"/>
      <c r="J57" s="23"/>
      <c r="K57" s="23"/>
      <c r="L57" s="7"/>
      <c r="M57" s="7"/>
      <c r="N57" s="7"/>
    </row>
    <row r="58" spans="3:14" ht="15.75" customHeight="1" x14ac:dyDescent="0.25">
      <c r="C58" s="23"/>
      <c r="D58" s="29"/>
      <c r="E58" s="9"/>
      <c r="F58" s="9"/>
      <c r="G58" s="9"/>
      <c r="H58" s="23"/>
      <c r="I58" s="23"/>
      <c r="J58" s="23"/>
      <c r="K58" s="23"/>
      <c r="L58" s="7"/>
      <c r="M58" s="7"/>
      <c r="N58" s="7"/>
    </row>
    <row r="59" spans="3:14" ht="15.75" customHeight="1" x14ac:dyDescent="0.25">
      <c r="C59" s="23"/>
      <c r="D59" s="29"/>
      <c r="E59" s="9"/>
      <c r="F59" s="9"/>
      <c r="G59" s="9"/>
      <c r="H59" s="23"/>
      <c r="I59" s="23"/>
      <c r="J59" s="23"/>
      <c r="K59" s="23"/>
      <c r="L59" s="7"/>
      <c r="M59" s="7"/>
      <c r="N59" s="7"/>
    </row>
    <row r="60" spans="3:14" ht="15.75" customHeight="1" x14ac:dyDescent="0.25">
      <c r="C60" s="23"/>
      <c r="D60" s="29"/>
      <c r="E60" s="9"/>
      <c r="F60" s="9"/>
      <c r="G60" s="9"/>
      <c r="H60" s="23"/>
      <c r="I60" s="23"/>
      <c r="J60" s="23"/>
      <c r="K60" s="23"/>
      <c r="L60" s="7"/>
      <c r="M60" s="7"/>
      <c r="N60" s="7"/>
    </row>
    <row r="61" spans="3:14" ht="15.75" customHeight="1" x14ac:dyDescent="0.25">
      <c r="C61" s="23"/>
      <c r="D61" s="29"/>
      <c r="E61" s="9"/>
      <c r="F61" s="9"/>
      <c r="G61" s="9"/>
      <c r="H61" s="23"/>
      <c r="I61" s="23"/>
      <c r="J61" s="23"/>
      <c r="K61" s="23"/>
      <c r="L61" s="7"/>
      <c r="M61" s="7"/>
      <c r="N61" s="7"/>
    </row>
    <row r="62" spans="3:14" ht="15.75" customHeight="1" x14ac:dyDescent="0.25">
      <c r="C62" s="23"/>
      <c r="D62" s="29"/>
      <c r="E62" s="9"/>
      <c r="F62" s="9"/>
      <c r="G62" s="9"/>
      <c r="H62" s="23"/>
      <c r="I62" s="23"/>
      <c r="J62" s="23"/>
      <c r="K62" s="23"/>
      <c r="L62" s="7"/>
      <c r="M62" s="7"/>
      <c r="N62" s="7"/>
    </row>
    <row r="63" spans="3:14" ht="15.75" customHeight="1" x14ac:dyDescent="0.25">
      <c r="C63" s="23"/>
      <c r="D63" s="29"/>
      <c r="E63" s="9"/>
      <c r="F63" s="9"/>
      <c r="G63" s="9"/>
      <c r="H63" s="23"/>
      <c r="I63" s="23"/>
      <c r="J63" s="23"/>
      <c r="K63" s="23"/>
      <c r="L63" s="7"/>
      <c r="M63" s="7"/>
      <c r="N63" s="7"/>
    </row>
    <row r="64" spans="3:14" ht="15.75" customHeight="1" x14ac:dyDescent="0.25">
      <c r="C64" s="23"/>
      <c r="D64" s="29"/>
      <c r="E64" s="9"/>
      <c r="F64" s="9"/>
      <c r="G64" s="9"/>
      <c r="H64" s="23"/>
      <c r="I64" s="23"/>
      <c r="J64" s="23"/>
      <c r="K64" s="23"/>
      <c r="L64" s="7"/>
      <c r="M64" s="7"/>
      <c r="N64" s="7"/>
    </row>
    <row r="65" spans="3:14" ht="15.75" customHeight="1" x14ac:dyDescent="0.25">
      <c r="C65" s="23"/>
      <c r="D65" s="29"/>
      <c r="E65" s="9"/>
      <c r="F65" s="9"/>
      <c r="G65" s="9"/>
      <c r="H65" s="23"/>
      <c r="I65" s="23"/>
      <c r="J65" s="23"/>
      <c r="K65" s="23"/>
      <c r="L65" s="7"/>
      <c r="M65" s="7"/>
      <c r="N65" s="7"/>
    </row>
    <row r="66" spans="3:14" ht="15.75" customHeight="1" x14ac:dyDescent="0.25">
      <c r="C66" s="23"/>
      <c r="D66" s="29"/>
      <c r="E66" s="9"/>
      <c r="F66" s="9"/>
      <c r="G66" s="9"/>
      <c r="H66" s="23"/>
      <c r="I66" s="23"/>
      <c r="J66" s="23"/>
      <c r="K66" s="23"/>
      <c r="L66" s="7"/>
      <c r="M66" s="7"/>
      <c r="N66" s="7"/>
    </row>
    <row r="67" spans="3:14" ht="15.75" customHeight="1" x14ac:dyDescent="0.25">
      <c r="C67" s="23"/>
      <c r="D67" s="29"/>
      <c r="E67" s="9"/>
      <c r="F67" s="9"/>
      <c r="G67" s="9"/>
      <c r="H67" s="23"/>
      <c r="I67" s="23"/>
      <c r="J67" s="23"/>
      <c r="K67" s="23"/>
      <c r="L67" s="7"/>
      <c r="M67" s="7"/>
      <c r="N67" s="7"/>
    </row>
    <row r="68" spans="3:14" ht="15.75" customHeight="1" x14ac:dyDescent="0.25">
      <c r="C68" s="23"/>
      <c r="D68" s="29"/>
      <c r="E68" s="9"/>
      <c r="F68" s="9"/>
      <c r="G68" s="9"/>
      <c r="H68" s="23"/>
      <c r="I68" s="23"/>
      <c r="J68" s="23"/>
      <c r="K68" s="23"/>
      <c r="L68" s="7"/>
      <c r="M68" s="7"/>
      <c r="N68" s="7"/>
    </row>
    <row r="69" spans="3:14" ht="15.75" customHeight="1" x14ac:dyDescent="0.25">
      <c r="C69" s="23"/>
      <c r="D69" s="29"/>
      <c r="E69" s="9"/>
      <c r="F69" s="9"/>
      <c r="G69" s="9"/>
      <c r="H69" s="23"/>
      <c r="I69" s="23"/>
      <c r="J69" s="23"/>
      <c r="K69" s="23"/>
      <c r="L69" s="7"/>
      <c r="M69" s="7"/>
      <c r="N69" s="7"/>
    </row>
    <row r="70" spans="3:14" ht="15.75" customHeight="1" x14ac:dyDescent="0.25">
      <c r="C70" s="23"/>
      <c r="D70" s="29"/>
      <c r="E70" s="9"/>
      <c r="F70" s="9"/>
      <c r="G70" s="9"/>
      <c r="H70" s="23"/>
      <c r="I70" s="23"/>
      <c r="J70" s="23"/>
      <c r="K70" s="23"/>
      <c r="L70" s="7"/>
      <c r="M70" s="7"/>
      <c r="N70" s="7"/>
    </row>
    <row r="71" spans="3:14" ht="15.75" customHeight="1" x14ac:dyDescent="0.25">
      <c r="C71" s="23"/>
      <c r="D71" s="29"/>
      <c r="E71" s="9"/>
      <c r="F71" s="9"/>
      <c r="G71" s="9"/>
      <c r="H71" s="23"/>
      <c r="I71" s="23"/>
      <c r="J71" s="23"/>
      <c r="K71" s="23"/>
      <c r="L71" s="7"/>
      <c r="M71" s="7"/>
      <c r="N71" s="7"/>
    </row>
    <row r="72" spans="3:14" ht="15.75" customHeight="1" x14ac:dyDescent="0.25">
      <c r="C72" s="23"/>
      <c r="D72" s="29"/>
      <c r="E72" s="9"/>
      <c r="F72" s="9"/>
      <c r="G72" s="9"/>
      <c r="H72" s="23"/>
      <c r="I72" s="23"/>
      <c r="J72" s="23"/>
      <c r="K72" s="23"/>
      <c r="L72" s="7"/>
      <c r="M72" s="7"/>
      <c r="N72" s="7"/>
    </row>
    <row r="73" spans="3:14" ht="15.75" customHeight="1" x14ac:dyDescent="0.25">
      <c r="C73" s="23"/>
      <c r="D73" s="29"/>
      <c r="E73" s="9"/>
      <c r="F73" s="9"/>
      <c r="G73" s="9"/>
      <c r="H73" s="23"/>
      <c r="I73" s="23"/>
      <c r="J73" s="23"/>
      <c r="K73" s="23"/>
      <c r="L73" s="7"/>
      <c r="M73" s="7"/>
      <c r="N73" s="7"/>
    </row>
    <row r="74" spans="3:14" ht="15.75" customHeight="1" x14ac:dyDescent="0.25">
      <c r="C74" s="23"/>
      <c r="D74" s="29"/>
      <c r="E74" s="9"/>
      <c r="F74" s="9"/>
      <c r="G74" s="9"/>
      <c r="H74" s="23"/>
      <c r="I74" s="23"/>
      <c r="J74" s="23"/>
      <c r="K74" s="23"/>
      <c r="L74" s="7"/>
      <c r="M74" s="7"/>
      <c r="N74" s="7"/>
    </row>
    <row r="75" spans="3:14" ht="15.75" customHeight="1" x14ac:dyDescent="0.25">
      <c r="C75" s="23"/>
      <c r="D75" s="29"/>
      <c r="E75" s="9"/>
      <c r="F75" s="9"/>
      <c r="G75" s="9"/>
      <c r="H75" s="23"/>
      <c r="I75" s="23"/>
      <c r="J75" s="23"/>
      <c r="K75" s="23"/>
      <c r="L75" s="7"/>
      <c r="M75" s="7"/>
      <c r="N75" s="7"/>
    </row>
    <row r="76" spans="3:14" ht="15.75" customHeight="1" x14ac:dyDescent="0.25">
      <c r="C76" s="23"/>
      <c r="D76" s="29"/>
      <c r="E76" s="9"/>
      <c r="F76" s="9"/>
      <c r="G76" s="9"/>
      <c r="H76" s="23"/>
      <c r="I76" s="23"/>
      <c r="J76" s="23"/>
      <c r="K76" s="23"/>
      <c r="L76" s="7"/>
      <c r="M76" s="7"/>
      <c r="N76" s="7"/>
    </row>
    <row r="77" spans="3:14" ht="15.75" customHeight="1" x14ac:dyDescent="0.25">
      <c r="C77" s="23"/>
      <c r="D77" s="29"/>
      <c r="E77" s="9"/>
      <c r="F77" s="9"/>
      <c r="G77" s="9"/>
      <c r="H77" s="23"/>
      <c r="I77" s="23"/>
      <c r="J77" s="23"/>
      <c r="K77" s="23"/>
      <c r="L77" s="7"/>
      <c r="M77" s="7"/>
      <c r="N77" s="7"/>
    </row>
    <row r="78" spans="3:14" ht="15.75" customHeight="1" x14ac:dyDescent="0.25">
      <c r="C78" s="23"/>
      <c r="D78" s="29"/>
      <c r="E78" s="9"/>
      <c r="F78" s="9"/>
      <c r="G78" s="9"/>
      <c r="H78" s="23"/>
      <c r="I78" s="23"/>
      <c r="J78" s="23"/>
      <c r="K78" s="23"/>
      <c r="L78" s="7"/>
      <c r="M78" s="7"/>
      <c r="N78" s="7"/>
    </row>
    <row r="79" spans="3:14" ht="15.75" customHeight="1" x14ac:dyDescent="0.25">
      <c r="C79" s="23"/>
      <c r="D79" s="29"/>
      <c r="E79" s="9"/>
      <c r="F79" s="9"/>
      <c r="G79" s="9"/>
      <c r="H79" s="23"/>
      <c r="I79" s="23"/>
      <c r="J79" s="23"/>
      <c r="K79" s="23"/>
      <c r="L79" s="7"/>
      <c r="M79" s="7"/>
      <c r="N79" s="7"/>
    </row>
    <row r="80" spans="3:14" ht="15.75" customHeight="1" x14ac:dyDescent="0.25">
      <c r="C80" s="23"/>
      <c r="D80" s="29"/>
      <c r="E80" s="9"/>
      <c r="F80" s="9"/>
      <c r="G80" s="9"/>
      <c r="H80" s="23"/>
      <c r="I80" s="23"/>
      <c r="J80" s="23"/>
      <c r="K80" s="23"/>
      <c r="L80" s="7"/>
      <c r="M80" s="7"/>
      <c r="N80" s="7"/>
    </row>
    <row r="81" spans="3:14" ht="15.75" customHeight="1" x14ac:dyDescent="0.25">
      <c r="C81" s="23"/>
      <c r="D81" s="29"/>
      <c r="E81" s="9"/>
      <c r="F81" s="9"/>
      <c r="G81" s="9"/>
      <c r="H81" s="23"/>
      <c r="I81" s="23"/>
      <c r="J81" s="23"/>
      <c r="K81" s="23"/>
      <c r="L81" s="7"/>
      <c r="M81" s="7"/>
      <c r="N81" s="7"/>
    </row>
    <row r="82" spans="3:14" ht="15.75" customHeight="1" x14ac:dyDescent="0.25">
      <c r="C82" s="23"/>
      <c r="D82" s="29"/>
      <c r="E82" s="9"/>
      <c r="F82" s="9"/>
      <c r="G82" s="9"/>
      <c r="H82" s="23"/>
      <c r="I82" s="23"/>
      <c r="J82" s="23"/>
      <c r="K82" s="23"/>
      <c r="L82" s="7"/>
      <c r="M82" s="7"/>
      <c r="N82" s="7"/>
    </row>
    <row r="83" spans="3:14" ht="15.75" customHeight="1" x14ac:dyDescent="0.25">
      <c r="C83" s="23"/>
      <c r="D83" s="29"/>
      <c r="E83" s="9"/>
      <c r="F83" s="9"/>
      <c r="G83" s="9"/>
      <c r="H83" s="23"/>
      <c r="I83" s="23"/>
      <c r="J83" s="23"/>
      <c r="K83" s="23"/>
      <c r="L83" s="7"/>
      <c r="M83" s="7"/>
      <c r="N83" s="7"/>
    </row>
    <row r="84" spans="3:14" ht="15.75" customHeight="1" x14ac:dyDescent="0.25">
      <c r="C84" s="23"/>
      <c r="D84" s="29"/>
      <c r="E84" s="9"/>
      <c r="F84" s="9"/>
      <c r="G84" s="9"/>
      <c r="H84" s="23"/>
      <c r="I84" s="23"/>
      <c r="J84" s="23"/>
      <c r="K84" s="23"/>
      <c r="L84" s="7"/>
      <c r="M84" s="7"/>
      <c r="N84" s="7"/>
    </row>
    <row r="85" spans="3:14" ht="15.75" customHeight="1" x14ac:dyDescent="0.25">
      <c r="C85" s="23"/>
      <c r="D85" s="29"/>
      <c r="E85" s="9"/>
      <c r="F85" s="9"/>
      <c r="G85" s="9"/>
      <c r="H85" s="23"/>
      <c r="I85" s="23"/>
      <c r="J85" s="23"/>
      <c r="K85" s="23"/>
      <c r="L85" s="7"/>
      <c r="M85" s="7"/>
      <c r="N85" s="7"/>
    </row>
    <row r="86" spans="3:14" ht="15.75" customHeight="1" x14ac:dyDescent="0.25">
      <c r="C86" s="23"/>
      <c r="D86" s="29"/>
      <c r="E86" s="9"/>
      <c r="F86" s="9"/>
      <c r="G86" s="9"/>
      <c r="H86" s="23"/>
      <c r="I86" s="23"/>
      <c r="J86" s="23"/>
      <c r="K86" s="23"/>
      <c r="L86" s="7"/>
      <c r="M86" s="7"/>
      <c r="N86" s="7"/>
    </row>
    <row r="87" spans="3:14" ht="15.75" customHeight="1" x14ac:dyDescent="0.25">
      <c r="C87" s="23"/>
      <c r="D87" s="29"/>
      <c r="E87" s="9"/>
      <c r="F87" s="9"/>
      <c r="G87" s="9"/>
      <c r="H87" s="23"/>
      <c r="I87" s="23"/>
      <c r="J87" s="23"/>
      <c r="K87" s="23"/>
      <c r="L87" s="7"/>
      <c r="M87" s="7"/>
      <c r="N87" s="7"/>
    </row>
    <row r="88" spans="3:14" ht="15.75" customHeight="1" x14ac:dyDescent="0.25">
      <c r="C88" s="23"/>
      <c r="D88" s="29"/>
      <c r="E88" s="9"/>
      <c r="F88" s="9"/>
      <c r="G88" s="9"/>
      <c r="H88" s="23"/>
      <c r="I88" s="23"/>
      <c r="J88" s="23"/>
      <c r="K88" s="23"/>
      <c r="L88" s="7"/>
      <c r="M88" s="7"/>
      <c r="N88" s="7"/>
    </row>
    <row r="89" spans="3:14" ht="15.75" customHeight="1" x14ac:dyDescent="0.25">
      <c r="C89" s="23"/>
      <c r="D89" s="29"/>
      <c r="E89" s="9"/>
      <c r="F89" s="9"/>
      <c r="G89" s="9"/>
      <c r="H89" s="23"/>
      <c r="I89" s="23"/>
      <c r="J89" s="23"/>
      <c r="K89" s="23"/>
      <c r="L89" s="7"/>
      <c r="M89" s="7"/>
      <c r="N89" s="7"/>
    </row>
    <row r="90" spans="3:14" ht="15.75" customHeight="1" x14ac:dyDescent="0.25">
      <c r="C90" s="23"/>
      <c r="D90" s="29"/>
      <c r="E90" s="9"/>
      <c r="F90" s="9"/>
      <c r="G90" s="9"/>
      <c r="H90" s="23"/>
      <c r="I90" s="23"/>
      <c r="J90" s="23"/>
      <c r="K90" s="23"/>
      <c r="L90" s="7"/>
      <c r="M90" s="7"/>
      <c r="N90" s="7"/>
    </row>
    <row r="91" spans="3:14" ht="15.75" customHeight="1" x14ac:dyDescent="0.25">
      <c r="C91" s="23"/>
      <c r="D91" s="29"/>
      <c r="E91" s="9"/>
      <c r="F91" s="9"/>
      <c r="G91" s="9"/>
      <c r="H91" s="23"/>
      <c r="I91" s="23"/>
      <c r="J91" s="23"/>
      <c r="K91" s="23"/>
      <c r="L91" s="7"/>
      <c r="M91" s="7"/>
      <c r="N91" s="7"/>
    </row>
    <row r="92" spans="3:14" ht="15.75" customHeight="1" x14ac:dyDescent="0.25">
      <c r="C92" s="23"/>
      <c r="D92" s="29"/>
      <c r="E92" s="9"/>
      <c r="F92" s="9"/>
      <c r="G92" s="9"/>
      <c r="H92" s="23"/>
      <c r="I92" s="23"/>
      <c r="J92" s="23"/>
      <c r="K92" s="23"/>
      <c r="L92" s="7"/>
      <c r="M92" s="7"/>
      <c r="N92" s="7"/>
    </row>
    <row r="93" spans="3:14" ht="15.75" customHeight="1" x14ac:dyDescent="0.25">
      <c r="C93" s="23"/>
      <c r="D93" s="29"/>
      <c r="E93" s="9"/>
      <c r="F93" s="9"/>
      <c r="G93" s="9"/>
      <c r="H93" s="23"/>
      <c r="I93" s="23"/>
      <c r="J93" s="23"/>
      <c r="K93" s="23"/>
      <c r="L93" s="7"/>
      <c r="M93" s="7"/>
      <c r="N93" s="7"/>
    </row>
    <row r="94" spans="3:14" ht="15.75" customHeight="1" x14ac:dyDescent="0.25">
      <c r="C94" s="23"/>
      <c r="D94" s="29"/>
      <c r="E94" s="9"/>
      <c r="F94" s="9"/>
      <c r="G94" s="9"/>
      <c r="H94" s="23"/>
      <c r="I94" s="23"/>
      <c r="J94" s="23"/>
      <c r="K94" s="23"/>
      <c r="L94" s="7"/>
      <c r="M94" s="7"/>
      <c r="N94" s="7"/>
    </row>
    <row r="95" spans="3:14" ht="15.75" customHeight="1" x14ac:dyDescent="0.25">
      <c r="C95" s="23"/>
      <c r="D95" s="29"/>
      <c r="E95" s="9"/>
      <c r="F95" s="9"/>
      <c r="G95" s="9"/>
      <c r="H95" s="23"/>
      <c r="I95" s="23"/>
      <c r="J95" s="23"/>
      <c r="K95" s="23"/>
      <c r="L95" s="7"/>
      <c r="M95" s="7"/>
      <c r="N95" s="7"/>
    </row>
    <row r="96" spans="3:14" ht="15.75" customHeight="1" x14ac:dyDescent="0.25">
      <c r="C96" s="23"/>
      <c r="D96" s="29"/>
      <c r="E96" s="9"/>
      <c r="F96" s="9"/>
      <c r="G96" s="9"/>
      <c r="H96" s="23"/>
      <c r="I96" s="23"/>
      <c r="J96" s="23"/>
      <c r="K96" s="23"/>
      <c r="L96" s="7"/>
      <c r="M96" s="7"/>
      <c r="N96" s="7"/>
    </row>
    <row r="97" spans="3:14" ht="15.75" customHeight="1" x14ac:dyDescent="0.25">
      <c r="C97" s="23"/>
      <c r="D97" s="29"/>
      <c r="E97" s="9"/>
      <c r="F97" s="9"/>
      <c r="G97" s="9"/>
      <c r="H97" s="23"/>
      <c r="I97" s="23"/>
      <c r="J97" s="23"/>
      <c r="K97" s="23"/>
      <c r="L97" s="7"/>
      <c r="M97" s="7"/>
      <c r="N97" s="7"/>
    </row>
    <row r="98" spans="3:14" ht="15.75" customHeight="1" x14ac:dyDescent="0.25">
      <c r="C98" s="23"/>
      <c r="D98" s="29"/>
      <c r="E98" s="9"/>
      <c r="F98" s="9"/>
      <c r="G98" s="9"/>
      <c r="H98" s="23"/>
      <c r="I98" s="23"/>
      <c r="J98" s="23"/>
      <c r="K98" s="23"/>
      <c r="L98" s="7"/>
      <c r="M98" s="7"/>
      <c r="N98" s="7"/>
    </row>
    <row r="99" spans="3:14" ht="15.75" customHeight="1" x14ac:dyDescent="0.25">
      <c r="C99" s="23"/>
      <c r="D99" s="29"/>
      <c r="E99" s="9"/>
      <c r="F99" s="9"/>
      <c r="G99" s="9"/>
      <c r="H99" s="23"/>
      <c r="I99" s="23"/>
      <c r="J99" s="23"/>
      <c r="K99" s="23"/>
      <c r="L99" s="7"/>
      <c r="M99" s="7"/>
      <c r="N99" s="7"/>
    </row>
    <row r="100" spans="3:14" ht="15.75" customHeight="1" x14ac:dyDescent="0.25">
      <c r="C100" s="23"/>
      <c r="D100" s="29"/>
      <c r="E100" s="9"/>
      <c r="F100" s="9"/>
      <c r="G100" s="9"/>
      <c r="H100" s="23"/>
      <c r="I100" s="23"/>
      <c r="J100" s="23"/>
      <c r="K100" s="23"/>
      <c r="L100" s="7"/>
      <c r="M100" s="7"/>
      <c r="N100" s="7"/>
    </row>
    <row r="101" spans="3:14" ht="15.75" customHeight="1" x14ac:dyDescent="0.25">
      <c r="C101" s="23"/>
      <c r="D101" s="29"/>
      <c r="E101" s="9"/>
      <c r="F101" s="9"/>
      <c r="G101" s="9"/>
      <c r="H101" s="23"/>
      <c r="I101" s="23"/>
      <c r="J101" s="23"/>
      <c r="K101" s="23"/>
      <c r="L101" s="7"/>
      <c r="M101" s="7"/>
      <c r="N101" s="7"/>
    </row>
    <row r="102" spans="3:14" ht="15.75" customHeight="1" x14ac:dyDescent="0.25">
      <c r="C102" s="23"/>
      <c r="D102" s="29"/>
      <c r="E102" s="9"/>
      <c r="F102" s="9"/>
      <c r="G102" s="9"/>
      <c r="H102" s="23"/>
      <c r="I102" s="23"/>
      <c r="J102" s="23"/>
      <c r="K102" s="23"/>
      <c r="L102" s="7"/>
      <c r="M102" s="7"/>
      <c r="N102" s="7"/>
    </row>
    <row r="103" spans="3:14" ht="15.75" customHeight="1" x14ac:dyDescent="0.25">
      <c r="C103" s="23"/>
      <c r="D103" s="29"/>
      <c r="E103" s="9"/>
      <c r="F103" s="9"/>
      <c r="G103" s="9"/>
      <c r="H103" s="23"/>
      <c r="I103" s="23"/>
      <c r="J103" s="23"/>
      <c r="K103" s="23"/>
      <c r="L103" s="7"/>
      <c r="M103" s="7"/>
      <c r="N103" s="7"/>
    </row>
    <row r="104" spans="3:14" ht="15.75" customHeight="1" x14ac:dyDescent="0.25">
      <c r="C104" s="23"/>
      <c r="D104" s="29"/>
      <c r="E104" s="9"/>
      <c r="F104" s="9"/>
      <c r="G104" s="9"/>
      <c r="H104" s="23"/>
      <c r="I104" s="23"/>
      <c r="J104" s="23"/>
      <c r="K104" s="23"/>
      <c r="L104" s="7"/>
      <c r="M104" s="7"/>
      <c r="N104" s="7"/>
    </row>
    <row r="105" spans="3:14" ht="15.75" customHeight="1" x14ac:dyDescent="0.25">
      <c r="C105" s="23"/>
      <c r="D105" s="29"/>
      <c r="E105" s="9"/>
      <c r="F105" s="9"/>
      <c r="G105" s="9"/>
      <c r="H105" s="23"/>
      <c r="I105" s="23"/>
      <c r="J105" s="23"/>
      <c r="K105" s="23"/>
      <c r="L105" s="7"/>
      <c r="M105" s="7"/>
      <c r="N105" s="7"/>
    </row>
    <row r="106" spans="3:14" ht="15.75" customHeight="1" x14ac:dyDescent="0.25">
      <c r="C106" s="23"/>
      <c r="D106" s="29"/>
      <c r="E106" s="9"/>
      <c r="F106" s="9"/>
      <c r="G106" s="9"/>
      <c r="H106" s="23"/>
      <c r="I106" s="23"/>
      <c r="J106" s="23"/>
      <c r="K106" s="23"/>
      <c r="L106" s="7"/>
      <c r="M106" s="7"/>
      <c r="N106" s="7"/>
    </row>
    <row r="107" spans="3:14" ht="15.75" customHeight="1" x14ac:dyDescent="0.25">
      <c r="C107" s="23"/>
      <c r="D107" s="29"/>
      <c r="E107" s="9"/>
      <c r="F107" s="9"/>
      <c r="G107" s="9"/>
      <c r="H107" s="23"/>
      <c r="I107" s="23"/>
      <c r="J107" s="23"/>
      <c r="K107" s="23"/>
      <c r="L107" s="7"/>
      <c r="M107" s="7"/>
      <c r="N107" s="7"/>
    </row>
    <row r="108" spans="3:14" ht="15.75" customHeight="1" x14ac:dyDescent="0.25">
      <c r="C108" s="23"/>
      <c r="D108" s="29"/>
      <c r="E108" s="9"/>
      <c r="F108" s="9"/>
      <c r="G108" s="9"/>
      <c r="H108" s="23"/>
      <c r="I108" s="23"/>
      <c r="J108" s="23"/>
      <c r="K108" s="23"/>
      <c r="L108" s="7"/>
      <c r="M108" s="7"/>
      <c r="N108" s="7"/>
    </row>
    <row r="109" spans="3:14" ht="15.75" customHeight="1" x14ac:dyDescent="0.25">
      <c r="C109" s="23"/>
      <c r="D109" s="29"/>
      <c r="E109" s="9"/>
      <c r="F109" s="9"/>
      <c r="G109" s="9"/>
      <c r="H109" s="23"/>
      <c r="I109" s="23"/>
      <c r="J109" s="23"/>
      <c r="K109" s="23"/>
      <c r="L109" s="7"/>
      <c r="M109" s="7"/>
      <c r="N109" s="7"/>
    </row>
    <row r="110" spans="3:14" ht="15.75" customHeight="1" x14ac:dyDescent="0.25">
      <c r="C110" s="23"/>
      <c r="D110" s="29"/>
      <c r="E110" s="9"/>
      <c r="F110" s="9"/>
      <c r="G110" s="9"/>
      <c r="H110" s="23"/>
      <c r="I110" s="23"/>
      <c r="J110" s="23"/>
      <c r="K110" s="23"/>
      <c r="L110" s="7"/>
      <c r="M110" s="7"/>
      <c r="N110" s="7"/>
    </row>
    <row r="111" spans="3:14" ht="15.75" customHeight="1" x14ac:dyDescent="0.25">
      <c r="C111" s="23"/>
      <c r="D111" s="29"/>
      <c r="E111" s="9"/>
      <c r="F111" s="9"/>
      <c r="G111" s="9"/>
      <c r="H111" s="23"/>
      <c r="I111" s="23"/>
      <c r="J111" s="23"/>
      <c r="K111" s="23"/>
      <c r="L111" s="7"/>
      <c r="M111" s="7"/>
      <c r="N111" s="7"/>
    </row>
    <row r="112" spans="3:14" ht="15.75" customHeight="1" x14ac:dyDescent="0.25">
      <c r="C112" s="23"/>
      <c r="D112" s="29"/>
      <c r="E112" s="9"/>
      <c r="F112" s="9"/>
      <c r="G112" s="9"/>
      <c r="H112" s="23"/>
      <c r="I112" s="23"/>
      <c r="J112" s="23"/>
      <c r="K112" s="23"/>
      <c r="L112" s="7"/>
      <c r="M112" s="7"/>
      <c r="N112" s="7"/>
    </row>
    <row r="113" spans="3:14" ht="15.75" customHeight="1" x14ac:dyDescent="0.25">
      <c r="C113" s="23"/>
      <c r="D113" s="29"/>
      <c r="E113" s="9"/>
      <c r="F113" s="9"/>
      <c r="G113" s="9"/>
      <c r="H113" s="23"/>
      <c r="I113" s="23"/>
      <c r="J113" s="23"/>
      <c r="K113" s="23"/>
      <c r="L113" s="7"/>
      <c r="M113" s="7"/>
      <c r="N113" s="7"/>
    </row>
    <row r="114" spans="3:14" ht="15.75" customHeight="1" x14ac:dyDescent="0.25">
      <c r="C114" s="23"/>
      <c r="D114" s="29"/>
      <c r="E114" s="9"/>
      <c r="F114" s="9"/>
      <c r="G114" s="9"/>
      <c r="H114" s="23"/>
      <c r="I114" s="23"/>
      <c r="J114" s="23"/>
      <c r="K114" s="23"/>
      <c r="L114" s="7"/>
      <c r="M114" s="7"/>
      <c r="N114" s="7"/>
    </row>
    <row r="115" spans="3:14" ht="15.75" customHeight="1" x14ac:dyDescent="0.25">
      <c r="C115" s="23"/>
      <c r="D115" s="29"/>
      <c r="E115" s="9"/>
      <c r="F115" s="9"/>
      <c r="G115" s="9"/>
      <c r="H115" s="23"/>
      <c r="I115" s="23"/>
      <c r="J115" s="23"/>
      <c r="K115" s="23"/>
      <c r="L115" s="7"/>
      <c r="M115" s="7"/>
      <c r="N115" s="7"/>
    </row>
    <row r="116" spans="3:14" ht="15.75" customHeight="1" x14ac:dyDescent="0.25">
      <c r="C116" s="23"/>
      <c r="D116" s="29"/>
      <c r="E116" s="9"/>
      <c r="F116" s="9"/>
      <c r="G116" s="9"/>
      <c r="H116" s="23"/>
      <c r="I116" s="23"/>
      <c r="J116" s="23"/>
      <c r="K116" s="23"/>
      <c r="L116" s="7"/>
      <c r="M116" s="7"/>
      <c r="N116" s="7"/>
    </row>
    <row r="117" spans="3:14" ht="15.75" customHeight="1" x14ac:dyDescent="0.25">
      <c r="C117" s="23"/>
      <c r="D117" s="29"/>
      <c r="E117" s="9"/>
      <c r="F117" s="9"/>
      <c r="G117" s="9"/>
      <c r="H117" s="23"/>
      <c r="I117" s="23"/>
      <c r="J117" s="23"/>
      <c r="K117" s="23"/>
      <c r="L117" s="7"/>
      <c r="M117" s="7"/>
      <c r="N117" s="7"/>
    </row>
    <row r="118" spans="3:14" ht="15.75" customHeight="1" x14ac:dyDescent="0.25">
      <c r="C118" s="23"/>
      <c r="D118" s="29"/>
      <c r="E118" s="9"/>
      <c r="F118" s="9"/>
      <c r="G118" s="9"/>
      <c r="H118" s="23"/>
      <c r="I118" s="23"/>
      <c r="J118" s="23"/>
      <c r="K118" s="23"/>
      <c r="L118" s="7"/>
      <c r="M118" s="7"/>
      <c r="N118" s="7"/>
    </row>
    <row r="119" spans="3:14" ht="15.75" customHeight="1" x14ac:dyDescent="0.25">
      <c r="C119" s="23"/>
      <c r="D119" s="29"/>
      <c r="E119" s="9"/>
      <c r="F119" s="9"/>
      <c r="G119" s="9"/>
      <c r="H119" s="23"/>
      <c r="I119" s="23"/>
      <c r="J119" s="23"/>
      <c r="K119" s="23"/>
      <c r="L119" s="7"/>
      <c r="M119" s="7"/>
      <c r="N119" s="7"/>
    </row>
    <row r="120" spans="3:14" ht="15.75" customHeight="1" x14ac:dyDescent="0.25">
      <c r="C120" s="23"/>
      <c r="D120" s="29"/>
      <c r="E120" s="9"/>
      <c r="F120" s="9"/>
      <c r="G120" s="9"/>
      <c r="H120" s="23"/>
      <c r="I120" s="23"/>
      <c r="J120" s="23"/>
      <c r="K120" s="23"/>
      <c r="L120" s="7"/>
      <c r="M120" s="7"/>
      <c r="N120" s="7"/>
    </row>
    <row r="121" spans="3:14" ht="15.75" customHeight="1" x14ac:dyDescent="0.25">
      <c r="C121" s="23"/>
      <c r="D121" s="29"/>
      <c r="E121" s="9"/>
      <c r="F121" s="9"/>
      <c r="G121" s="9"/>
      <c r="H121" s="23"/>
      <c r="I121" s="23"/>
      <c r="J121" s="23"/>
      <c r="K121" s="23"/>
      <c r="L121" s="7"/>
      <c r="M121" s="7"/>
      <c r="N121" s="7"/>
    </row>
    <row r="122" spans="3:14" ht="15.75" customHeight="1" x14ac:dyDescent="0.25">
      <c r="C122" s="23"/>
      <c r="D122" s="29"/>
      <c r="E122" s="9"/>
      <c r="F122" s="9"/>
      <c r="G122" s="9"/>
      <c r="H122" s="23"/>
      <c r="I122" s="23"/>
      <c r="J122" s="23"/>
      <c r="K122" s="23"/>
      <c r="L122" s="7"/>
      <c r="M122" s="7"/>
      <c r="N122" s="7"/>
    </row>
    <row r="123" spans="3:14" ht="15.75" customHeight="1" x14ac:dyDescent="0.25">
      <c r="C123" s="23"/>
      <c r="D123" s="29"/>
      <c r="E123" s="9"/>
      <c r="F123" s="9"/>
      <c r="G123" s="9"/>
      <c r="H123" s="23"/>
      <c r="I123" s="23"/>
      <c r="J123" s="23"/>
      <c r="K123" s="23"/>
      <c r="L123" s="7"/>
      <c r="M123" s="7"/>
      <c r="N123" s="7"/>
    </row>
    <row r="124" spans="3:14" ht="15.75" customHeight="1" x14ac:dyDescent="0.25">
      <c r="C124" s="23"/>
      <c r="D124" s="29"/>
      <c r="E124" s="9"/>
      <c r="F124" s="9"/>
      <c r="G124" s="9"/>
      <c r="H124" s="23"/>
      <c r="I124" s="23"/>
      <c r="J124" s="23"/>
      <c r="K124" s="23"/>
      <c r="L124" s="7"/>
      <c r="M124" s="7"/>
      <c r="N124" s="7"/>
    </row>
    <row r="125" spans="3:14" ht="15.75" customHeight="1" x14ac:dyDescent="0.25">
      <c r="C125" s="23"/>
      <c r="D125" s="29"/>
      <c r="E125" s="9"/>
      <c r="F125" s="9"/>
      <c r="G125" s="9"/>
      <c r="H125" s="23"/>
      <c r="I125" s="23"/>
      <c r="J125" s="23"/>
      <c r="K125" s="23"/>
      <c r="L125" s="7"/>
      <c r="M125" s="7"/>
      <c r="N125" s="7"/>
    </row>
    <row r="126" spans="3:14" ht="15.75" customHeight="1" x14ac:dyDescent="0.25">
      <c r="C126" s="23"/>
      <c r="D126" s="29"/>
      <c r="E126" s="9"/>
      <c r="F126" s="9"/>
      <c r="G126" s="9"/>
      <c r="H126" s="23"/>
      <c r="I126" s="23"/>
      <c r="J126" s="23"/>
      <c r="K126" s="23"/>
      <c r="L126" s="7"/>
      <c r="M126" s="7"/>
      <c r="N126" s="7"/>
    </row>
    <row r="127" spans="3:14" ht="15.75" customHeight="1" x14ac:dyDescent="0.25">
      <c r="C127" s="23"/>
      <c r="D127" s="29"/>
      <c r="E127" s="9"/>
      <c r="F127" s="9"/>
      <c r="G127" s="9"/>
      <c r="H127" s="23"/>
      <c r="I127" s="23"/>
      <c r="J127" s="23"/>
      <c r="K127" s="23"/>
      <c r="L127" s="7"/>
      <c r="M127" s="7"/>
      <c r="N127" s="7"/>
    </row>
    <row r="128" spans="3:14" ht="15.75" customHeight="1" x14ac:dyDescent="0.25">
      <c r="C128" s="23"/>
      <c r="D128" s="29"/>
      <c r="E128" s="9"/>
      <c r="F128" s="9"/>
      <c r="G128" s="9"/>
      <c r="H128" s="23"/>
      <c r="I128" s="23"/>
      <c r="J128" s="23"/>
      <c r="K128" s="23"/>
      <c r="L128" s="7"/>
      <c r="M128" s="7"/>
      <c r="N128" s="7"/>
    </row>
    <row r="129" spans="3:14" ht="15.75" customHeight="1" x14ac:dyDescent="0.25">
      <c r="C129" s="23"/>
      <c r="D129" s="29"/>
      <c r="E129" s="9"/>
      <c r="F129" s="9"/>
      <c r="G129" s="9"/>
      <c r="H129" s="23"/>
      <c r="I129" s="23"/>
      <c r="J129" s="23"/>
      <c r="K129" s="23"/>
      <c r="L129" s="7"/>
      <c r="M129" s="7"/>
      <c r="N129" s="7"/>
    </row>
    <row r="130" spans="3:14" ht="15.75" customHeight="1" x14ac:dyDescent="0.25">
      <c r="C130" s="23"/>
      <c r="D130" s="29"/>
      <c r="E130" s="9"/>
      <c r="F130" s="9"/>
      <c r="G130" s="9"/>
      <c r="H130" s="23"/>
      <c r="I130" s="23"/>
      <c r="J130" s="23"/>
      <c r="K130" s="23"/>
      <c r="L130" s="7"/>
      <c r="M130" s="7"/>
      <c r="N130" s="7"/>
    </row>
    <row r="131" spans="3:14" ht="15.75" customHeight="1" x14ac:dyDescent="0.25">
      <c r="C131" s="23"/>
      <c r="D131" s="29"/>
      <c r="E131" s="9"/>
      <c r="F131" s="9"/>
      <c r="G131" s="9"/>
      <c r="H131" s="23"/>
      <c r="I131" s="23"/>
      <c r="J131" s="23"/>
      <c r="K131" s="23"/>
      <c r="L131" s="7"/>
      <c r="M131" s="7"/>
      <c r="N131" s="7"/>
    </row>
    <row r="132" spans="3:14" ht="15.75" customHeight="1" x14ac:dyDescent="0.25">
      <c r="C132" s="23"/>
      <c r="D132" s="29"/>
      <c r="E132" s="9"/>
      <c r="F132" s="9"/>
      <c r="G132" s="9"/>
      <c r="H132" s="23"/>
      <c r="I132" s="23"/>
      <c r="J132" s="23"/>
      <c r="K132" s="23"/>
      <c r="L132" s="7"/>
      <c r="M132" s="7"/>
      <c r="N132" s="7"/>
    </row>
    <row r="133" spans="3:14" ht="15.75" customHeight="1" x14ac:dyDescent="0.25">
      <c r="C133" s="23"/>
      <c r="D133" s="29"/>
      <c r="E133" s="9"/>
      <c r="F133" s="9"/>
      <c r="G133" s="9"/>
      <c r="H133" s="23"/>
      <c r="I133" s="23"/>
      <c r="J133" s="23"/>
      <c r="K133" s="23"/>
      <c r="L133" s="7"/>
      <c r="M133" s="7"/>
      <c r="N133" s="7"/>
    </row>
    <row r="134" spans="3:14" ht="15.75" customHeight="1" x14ac:dyDescent="0.25">
      <c r="C134" s="23"/>
      <c r="D134" s="29"/>
      <c r="E134" s="9"/>
      <c r="F134" s="9"/>
      <c r="G134" s="9"/>
      <c r="H134" s="23"/>
      <c r="I134" s="23"/>
      <c r="J134" s="23"/>
      <c r="K134" s="23"/>
      <c r="L134" s="7"/>
      <c r="M134" s="7"/>
      <c r="N134" s="7"/>
    </row>
    <row r="135" spans="3:14" ht="15.75" customHeight="1" x14ac:dyDescent="0.25">
      <c r="C135" s="23"/>
      <c r="D135" s="29"/>
      <c r="E135" s="9"/>
      <c r="F135" s="9"/>
      <c r="G135" s="9"/>
      <c r="H135" s="23"/>
      <c r="I135" s="23"/>
      <c r="J135" s="23"/>
      <c r="K135" s="23"/>
      <c r="L135" s="7"/>
      <c r="M135" s="7"/>
      <c r="N135" s="7"/>
    </row>
    <row r="136" spans="3:14" ht="15.75" customHeight="1" x14ac:dyDescent="0.25">
      <c r="C136" s="23"/>
      <c r="D136" s="29"/>
      <c r="E136" s="9"/>
      <c r="F136" s="9"/>
      <c r="G136" s="9"/>
      <c r="H136" s="23"/>
      <c r="I136" s="23"/>
      <c r="J136" s="23"/>
      <c r="K136" s="23"/>
      <c r="L136" s="7"/>
      <c r="M136" s="7"/>
      <c r="N136" s="7"/>
    </row>
    <row r="137" spans="3:14" ht="15.75" customHeight="1" x14ac:dyDescent="0.25">
      <c r="C137" s="23"/>
      <c r="D137" s="29"/>
      <c r="E137" s="9"/>
      <c r="F137" s="9"/>
      <c r="G137" s="9"/>
      <c r="H137" s="23"/>
      <c r="I137" s="23"/>
      <c r="J137" s="23"/>
      <c r="K137" s="23"/>
      <c r="L137" s="7"/>
      <c r="M137" s="7"/>
      <c r="N137" s="7"/>
    </row>
    <row r="138" spans="3:14" ht="15.75" customHeight="1" x14ac:dyDescent="0.25">
      <c r="C138" s="23"/>
      <c r="D138" s="29"/>
      <c r="E138" s="9"/>
      <c r="F138" s="9"/>
      <c r="G138" s="9"/>
      <c r="H138" s="23"/>
      <c r="I138" s="23"/>
      <c r="J138" s="23"/>
      <c r="K138" s="23"/>
      <c r="L138" s="7"/>
      <c r="M138" s="7"/>
      <c r="N138" s="7"/>
    </row>
    <row r="139" spans="3:14" ht="15.75" customHeight="1" x14ac:dyDescent="0.25">
      <c r="C139" s="23"/>
      <c r="D139" s="29"/>
      <c r="E139" s="9"/>
      <c r="F139" s="9"/>
      <c r="G139" s="9"/>
      <c r="H139" s="23"/>
      <c r="I139" s="23"/>
      <c r="J139" s="23"/>
      <c r="K139" s="23"/>
      <c r="L139" s="7"/>
      <c r="M139" s="7"/>
      <c r="N139" s="7"/>
    </row>
    <row r="140" spans="3:14" ht="15.75" customHeight="1" x14ac:dyDescent="0.25">
      <c r="C140" s="23"/>
      <c r="D140" s="29"/>
      <c r="E140" s="9"/>
      <c r="F140" s="9"/>
      <c r="G140" s="9"/>
      <c r="H140" s="23"/>
      <c r="I140" s="23"/>
      <c r="J140" s="23"/>
      <c r="K140" s="23"/>
      <c r="L140" s="7"/>
      <c r="M140" s="7"/>
      <c r="N140" s="7"/>
    </row>
    <row r="141" spans="3:14" ht="15.75" customHeight="1" x14ac:dyDescent="0.25">
      <c r="C141" s="23"/>
      <c r="D141" s="29"/>
      <c r="E141" s="9"/>
      <c r="F141" s="9"/>
      <c r="G141" s="9"/>
      <c r="H141" s="23"/>
      <c r="I141" s="23"/>
      <c r="J141" s="23"/>
      <c r="K141" s="23"/>
      <c r="L141" s="7"/>
      <c r="M141" s="7"/>
      <c r="N141" s="7"/>
    </row>
    <row r="142" spans="3:14" ht="15.75" customHeight="1" x14ac:dyDescent="0.25">
      <c r="C142" s="23"/>
      <c r="D142" s="29"/>
      <c r="E142" s="9"/>
      <c r="F142" s="9"/>
      <c r="G142" s="9"/>
      <c r="H142" s="23"/>
      <c r="I142" s="23"/>
      <c r="J142" s="23"/>
      <c r="K142" s="23"/>
      <c r="L142" s="7"/>
      <c r="M142" s="7"/>
      <c r="N142" s="7"/>
    </row>
    <row r="143" spans="3:14" ht="15.75" customHeight="1" x14ac:dyDescent="0.25">
      <c r="C143" s="23"/>
      <c r="D143" s="29"/>
      <c r="E143" s="9"/>
      <c r="F143" s="9"/>
      <c r="G143" s="9"/>
      <c r="H143" s="23"/>
      <c r="I143" s="23"/>
      <c r="J143" s="23"/>
      <c r="K143" s="23"/>
      <c r="L143" s="7"/>
      <c r="M143" s="7"/>
      <c r="N143" s="7"/>
    </row>
    <row r="144" spans="3:14" ht="15.75" customHeight="1" x14ac:dyDescent="0.25">
      <c r="C144" s="23"/>
      <c r="D144" s="29"/>
      <c r="E144" s="9"/>
      <c r="F144" s="9"/>
      <c r="G144" s="9"/>
      <c r="H144" s="23"/>
      <c r="I144" s="23"/>
      <c r="J144" s="23"/>
      <c r="K144" s="23"/>
      <c r="L144" s="7"/>
      <c r="M144" s="7"/>
      <c r="N144" s="7"/>
    </row>
    <row r="145" spans="3:14" ht="15.75" customHeight="1" x14ac:dyDescent="0.25">
      <c r="C145" s="23"/>
      <c r="D145" s="29"/>
      <c r="E145" s="9"/>
      <c r="F145" s="9"/>
      <c r="G145" s="9"/>
      <c r="H145" s="23"/>
      <c r="I145" s="23"/>
      <c r="J145" s="23"/>
      <c r="K145" s="23"/>
      <c r="L145" s="7"/>
      <c r="M145" s="7"/>
      <c r="N145" s="7"/>
    </row>
    <row r="146" spans="3:14" ht="15.75" customHeight="1" x14ac:dyDescent="0.25">
      <c r="C146" s="23"/>
      <c r="D146" s="29"/>
      <c r="E146" s="9"/>
      <c r="F146" s="9"/>
      <c r="G146" s="9"/>
      <c r="H146" s="23"/>
      <c r="I146" s="23"/>
      <c r="J146" s="23"/>
      <c r="K146" s="23"/>
      <c r="L146" s="7"/>
      <c r="M146" s="7"/>
      <c r="N146" s="7"/>
    </row>
    <row r="147" spans="3:14" ht="15.75" customHeight="1" x14ac:dyDescent="0.25">
      <c r="C147" s="23"/>
      <c r="D147" s="29"/>
      <c r="E147" s="9"/>
      <c r="F147" s="9"/>
      <c r="G147" s="9"/>
      <c r="H147" s="23"/>
      <c r="I147" s="23"/>
      <c r="J147" s="23"/>
      <c r="K147" s="23"/>
      <c r="L147" s="7"/>
      <c r="M147" s="7"/>
      <c r="N147" s="7"/>
    </row>
    <row r="148" spans="3:14" ht="15.75" customHeight="1" x14ac:dyDescent="0.25">
      <c r="C148" s="23"/>
      <c r="D148" s="29"/>
      <c r="E148" s="9"/>
      <c r="F148" s="9"/>
      <c r="G148" s="9"/>
      <c r="H148" s="23"/>
      <c r="I148" s="23"/>
      <c r="J148" s="23"/>
      <c r="K148" s="23"/>
      <c r="L148" s="7"/>
      <c r="M148" s="7"/>
      <c r="N148" s="7"/>
    </row>
    <row r="149" spans="3:14" ht="15.75" customHeight="1" x14ac:dyDescent="0.25">
      <c r="C149" s="23"/>
      <c r="D149" s="29"/>
      <c r="E149" s="9"/>
      <c r="F149" s="9"/>
      <c r="G149" s="9"/>
      <c r="H149" s="23"/>
      <c r="I149" s="23"/>
      <c r="J149" s="23"/>
      <c r="K149" s="23"/>
      <c r="L149" s="7"/>
      <c r="M149" s="7"/>
      <c r="N149" s="7"/>
    </row>
    <row r="150" spans="3:14" ht="15.75" customHeight="1" x14ac:dyDescent="0.25">
      <c r="C150" s="23"/>
      <c r="D150" s="29"/>
      <c r="E150" s="9"/>
      <c r="F150" s="9"/>
      <c r="G150" s="9"/>
      <c r="H150" s="23"/>
      <c r="I150" s="23"/>
      <c r="J150" s="23"/>
      <c r="K150" s="23"/>
      <c r="L150" s="7"/>
      <c r="M150" s="7"/>
      <c r="N150" s="7"/>
    </row>
    <row r="151" spans="3:14" ht="15.75" customHeight="1" x14ac:dyDescent="0.25">
      <c r="C151" s="23"/>
      <c r="D151" s="29"/>
      <c r="E151" s="9"/>
      <c r="F151" s="9"/>
      <c r="G151" s="9"/>
      <c r="H151" s="23"/>
      <c r="I151" s="23"/>
      <c r="J151" s="23"/>
      <c r="K151" s="23"/>
      <c r="L151" s="7"/>
      <c r="M151" s="7"/>
      <c r="N151" s="7"/>
    </row>
    <row r="152" spans="3:14" ht="15.75" customHeight="1" x14ac:dyDescent="0.25">
      <c r="C152" s="23"/>
      <c r="D152" s="29"/>
      <c r="E152" s="9"/>
      <c r="F152" s="9"/>
      <c r="G152" s="9"/>
      <c r="H152" s="23"/>
      <c r="I152" s="23"/>
      <c r="J152" s="23"/>
      <c r="K152" s="23"/>
      <c r="L152" s="7"/>
      <c r="M152" s="7"/>
      <c r="N152" s="7"/>
    </row>
    <row r="153" spans="3:14" ht="15.75" customHeight="1" x14ac:dyDescent="0.25">
      <c r="C153" s="23"/>
      <c r="D153" s="29"/>
      <c r="E153" s="9"/>
      <c r="F153" s="9"/>
      <c r="G153" s="9"/>
      <c r="H153" s="23"/>
      <c r="I153" s="23"/>
      <c r="J153" s="23"/>
      <c r="K153" s="23"/>
      <c r="L153" s="7"/>
      <c r="M153" s="7"/>
      <c r="N153" s="7"/>
    </row>
    <row r="154" spans="3:14" ht="15.75" customHeight="1" x14ac:dyDescent="0.25">
      <c r="C154" s="23"/>
      <c r="D154" s="29"/>
      <c r="E154" s="9"/>
      <c r="F154" s="9"/>
      <c r="G154" s="9"/>
      <c r="H154" s="23"/>
      <c r="I154" s="23"/>
      <c r="J154" s="23"/>
      <c r="K154" s="23"/>
      <c r="L154" s="7"/>
      <c r="M154" s="7"/>
      <c r="N154" s="7"/>
    </row>
    <row r="155" spans="3:14" ht="15.75" customHeight="1" x14ac:dyDescent="0.25">
      <c r="C155" s="23"/>
      <c r="D155" s="29"/>
      <c r="E155" s="9"/>
      <c r="F155" s="9"/>
      <c r="G155" s="9"/>
      <c r="H155" s="23"/>
      <c r="I155" s="23"/>
      <c r="J155" s="23"/>
      <c r="K155" s="23"/>
      <c r="L155" s="7"/>
      <c r="M155" s="7"/>
      <c r="N155" s="7"/>
    </row>
    <row r="156" spans="3:14" ht="15.75" customHeight="1" x14ac:dyDescent="0.25">
      <c r="C156" s="23"/>
      <c r="D156" s="29"/>
      <c r="E156" s="9"/>
      <c r="F156" s="9"/>
      <c r="G156" s="9"/>
      <c r="H156" s="23"/>
      <c r="I156" s="23"/>
      <c r="J156" s="23"/>
      <c r="K156" s="23"/>
      <c r="L156" s="7"/>
      <c r="M156" s="7"/>
      <c r="N156" s="7"/>
    </row>
    <row r="157" spans="3:14" ht="15.75" customHeight="1" x14ac:dyDescent="0.25">
      <c r="C157" s="23"/>
      <c r="D157" s="29"/>
      <c r="E157" s="9"/>
      <c r="F157" s="9"/>
      <c r="G157" s="9"/>
      <c r="H157" s="23"/>
      <c r="I157" s="23"/>
      <c r="J157" s="23"/>
      <c r="K157" s="23"/>
      <c r="L157" s="7"/>
      <c r="M157" s="7"/>
      <c r="N157" s="7"/>
    </row>
    <row r="158" spans="3:14" ht="15.75" customHeight="1" x14ac:dyDescent="0.25">
      <c r="C158" s="23"/>
      <c r="D158" s="29"/>
      <c r="E158" s="9"/>
      <c r="F158" s="9"/>
      <c r="G158" s="9"/>
      <c r="H158" s="23"/>
      <c r="I158" s="23"/>
      <c r="J158" s="23"/>
      <c r="K158" s="23"/>
      <c r="L158" s="7"/>
      <c r="M158" s="7"/>
      <c r="N158" s="7"/>
    </row>
    <row r="159" spans="3:14" ht="15.75" customHeight="1" x14ac:dyDescent="0.25">
      <c r="C159" s="23"/>
      <c r="D159" s="29"/>
      <c r="E159" s="9"/>
      <c r="F159" s="9"/>
      <c r="G159" s="9"/>
      <c r="H159" s="23"/>
      <c r="I159" s="23"/>
      <c r="J159" s="23"/>
      <c r="K159" s="23"/>
      <c r="L159" s="7"/>
      <c r="M159" s="7"/>
      <c r="N159" s="7"/>
    </row>
    <row r="160" spans="3:14" ht="15.75" customHeight="1" x14ac:dyDescent="0.25">
      <c r="C160" s="23"/>
      <c r="D160" s="29"/>
      <c r="E160" s="9"/>
      <c r="F160" s="9"/>
      <c r="G160" s="9"/>
      <c r="H160" s="23"/>
      <c r="I160" s="23"/>
      <c r="J160" s="23"/>
      <c r="K160" s="23"/>
      <c r="L160" s="7"/>
      <c r="M160" s="7"/>
      <c r="N160" s="7"/>
    </row>
    <row r="161" spans="3:14" ht="15.75" customHeight="1" x14ac:dyDescent="0.25">
      <c r="C161" s="23"/>
      <c r="D161" s="29"/>
      <c r="E161" s="9"/>
      <c r="F161" s="9"/>
      <c r="G161" s="9"/>
      <c r="H161" s="23"/>
      <c r="I161" s="23"/>
      <c r="J161" s="23"/>
      <c r="K161" s="23"/>
      <c r="L161" s="7"/>
      <c r="M161" s="7"/>
      <c r="N161" s="7"/>
    </row>
    <row r="162" spans="3:14" ht="15.75" customHeight="1" x14ac:dyDescent="0.25">
      <c r="C162" s="23"/>
      <c r="D162" s="29"/>
      <c r="E162" s="9"/>
      <c r="F162" s="9"/>
      <c r="G162" s="9"/>
      <c r="H162" s="23"/>
      <c r="I162" s="23"/>
      <c r="J162" s="23"/>
      <c r="K162" s="23"/>
      <c r="L162" s="7"/>
      <c r="M162" s="7"/>
      <c r="N162" s="7"/>
    </row>
    <row r="163" spans="3:14" x14ac:dyDescent="0.25">
      <c r="C163" s="23"/>
      <c r="D163" s="29"/>
      <c r="E163" s="9"/>
      <c r="F163" s="9"/>
      <c r="G163" s="9"/>
      <c r="H163" s="23"/>
      <c r="I163" s="23"/>
      <c r="J163" s="21"/>
      <c r="K163" s="21"/>
      <c r="L163" s="7"/>
      <c r="M163" s="7"/>
      <c r="N163" s="7"/>
    </row>
    <row r="164" spans="3:14" x14ac:dyDescent="0.25">
      <c r="C164" s="23"/>
      <c r="D164" s="29"/>
      <c r="E164" s="9"/>
      <c r="F164" s="9"/>
      <c r="G164" s="9"/>
      <c r="H164" s="23"/>
      <c r="I164" s="23"/>
      <c r="J164" s="21"/>
      <c r="K164" s="21"/>
      <c r="L164" s="7"/>
      <c r="M164" s="7"/>
      <c r="N164" s="7"/>
    </row>
    <row r="165" spans="3:14" x14ac:dyDescent="0.25">
      <c r="C165" s="23"/>
      <c r="D165" s="29"/>
      <c r="E165" s="9"/>
      <c r="F165" s="9"/>
      <c r="G165" s="9"/>
      <c r="H165" s="23"/>
      <c r="I165" s="23"/>
      <c r="J165" s="21"/>
      <c r="K165" s="21"/>
      <c r="L165" s="7"/>
      <c r="M165" s="7"/>
      <c r="N165" s="7"/>
    </row>
    <row r="166" spans="3:14" x14ac:dyDescent="0.25">
      <c r="C166" s="23"/>
      <c r="D166" s="29"/>
      <c r="E166" s="9"/>
      <c r="F166" s="9"/>
      <c r="G166" s="9"/>
      <c r="H166" s="23"/>
      <c r="I166" s="23"/>
      <c r="J166" s="21"/>
      <c r="K166" s="21"/>
      <c r="L166" s="7"/>
      <c r="M166" s="7"/>
      <c r="N166" s="7"/>
    </row>
    <row r="167" spans="3:14" x14ac:dyDescent="0.25">
      <c r="C167" s="23"/>
      <c r="D167" s="29"/>
      <c r="E167" s="9"/>
      <c r="F167" s="9"/>
      <c r="G167" s="9"/>
      <c r="H167" s="23"/>
      <c r="I167" s="23"/>
      <c r="J167" s="21"/>
      <c r="K167" s="21"/>
      <c r="L167" s="7"/>
      <c r="M167" s="7"/>
      <c r="N167" s="7"/>
    </row>
    <row r="168" spans="3:14" x14ac:dyDescent="0.25">
      <c r="C168" s="23"/>
      <c r="D168" s="29"/>
      <c r="E168" s="9"/>
      <c r="F168" s="9"/>
      <c r="G168" s="9"/>
      <c r="H168" s="23"/>
      <c r="I168" s="23"/>
      <c r="J168" s="21"/>
      <c r="K168" s="21"/>
      <c r="L168" s="7"/>
      <c r="M168" s="7"/>
      <c r="N168" s="7"/>
    </row>
    <row r="169" spans="3:14" x14ac:dyDescent="0.25">
      <c r="C169" s="23"/>
      <c r="D169" s="29"/>
      <c r="E169" s="9"/>
      <c r="F169" s="9"/>
      <c r="G169" s="9"/>
      <c r="H169" s="23"/>
      <c r="I169" s="23"/>
      <c r="J169" s="21"/>
      <c r="K169" s="21"/>
      <c r="L169" s="7"/>
      <c r="M169" s="7"/>
      <c r="N169" s="7"/>
    </row>
    <row r="170" spans="3:14" x14ac:dyDescent="0.25">
      <c r="C170" s="23"/>
      <c r="D170" s="29"/>
      <c r="E170" s="9"/>
      <c r="F170" s="9"/>
      <c r="G170" s="9"/>
      <c r="H170" s="23"/>
      <c r="I170" s="23"/>
      <c r="J170" s="21"/>
      <c r="K170" s="21"/>
      <c r="L170" s="7"/>
      <c r="M170" s="7"/>
      <c r="N170" s="7"/>
    </row>
    <row r="171" spans="3:14" x14ac:dyDescent="0.25">
      <c r="C171" s="23"/>
      <c r="D171" s="29"/>
      <c r="E171" s="9"/>
      <c r="F171" s="9"/>
      <c r="G171" s="9"/>
      <c r="H171" s="23"/>
      <c r="I171" s="23"/>
      <c r="J171" s="21"/>
      <c r="K171" s="21"/>
      <c r="L171" s="7"/>
      <c r="M171" s="7"/>
      <c r="N171" s="7"/>
    </row>
    <row r="172" spans="3:14" x14ac:dyDescent="0.25">
      <c r="C172" s="23"/>
      <c r="D172" s="29"/>
      <c r="E172" s="9"/>
      <c r="F172" s="9"/>
      <c r="G172" s="9"/>
      <c r="H172" s="23"/>
      <c r="I172" s="23"/>
      <c r="J172" s="21"/>
      <c r="K172" s="21"/>
      <c r="L172" s="7"/>
      <c r="M172" s="7"/>
      <c r="N172" s="7"/>
    </row>
    <row r="173" spans="3:14" x14ac:dyDescent="0.25">
      <c r="C173" s="23"/>
      <c r="D173" s="29"/>
      <c r="E173" s="9"/>
      <c r="F173" s="9"/>
      <c r="G173" s="9"/>
      <c r="H173" s="23"/>
      <c r="I173" s="23"/>
      <c r="J173" s="21"/>
      <c r="K173" s="21"/>
      <c r="L173" s="7"/>
      <c r="M173" s="7"/>
      <c r="N173" s="7"/>
    </row>
    <row r="174" spans="3:14" x14ac:dyDescent="0.25">
      <c r="C174" s="23"/>
      <c r="D174" s="29"/>
      <c r="E174" s="9"/>
      <c r="F174" s="9"/>
      <c r="G174" s="9"/>
      <c r="H174" s="23"/>
      <c r="I174" s="21"/>
      <c r="J174" s="21"/>
      <c r="K174" s="21"/>
      <c r="L174" s="7"/>
      <c r="M174" s="7"/>
      <c r="N174" s="7"/>
    </row>
    <row r="175" spans="3:14" x14ac:dyDescent="0.25">
      <c r="C175" s="23"/>
      <c r="D175" s="29"/>
      <c r="E175" s="9"/>
      <c r="F175" s="9"/>
      <c r="G175" s="9"/>
      <c r="H175" s="23"/>
      <c r="I175" s="21"/>
      <c r="J175" s="21"/>
      <c r="K175" s="21"/>
      <c r="L175" s="7"/>
      <c r="M175" s="7"/>
      <c r="N175" s="7"/>
    </row>
    <row r="176" spans="3:14" x14ac:dyDescent="0.25">
      <c r="C176" s="23"/>
      <c r="D176" s="29"/>
      <c r="E176" s="9"/>
      <c r="F176" s="9"/>
      <c r="G176" s="9"/>
      <c r="H176" s="23"/>
      <c r="I176" s="21"/>
      <c r="J176" s="21"/>
      <c r="K176" s="21"/>
      <c r="L176" s="7"/>
      <c r="M176" s="7"/>
      <c r="N176" s="7"/>
    </row>
    <row r="177" spans="3:14" x14ac:dyDescent="0.25">
      <c r="C177" s="23"/>
      <c r="D177" s="29"/>
      <c r="E177" s="9"/>
      <c r="F177" s="9"/>
      <c r="G177" s="9"/>
      <c r="H177" s="23"/>
      <c r="I177" s="21"/>
      <c r="J177" s="21"/>
      <c r="K177" s="21"/>
      <c r="L177" s="7"/>
      <c r="M177" s="7"/>
      <c r="N177" s="7"/>
    </row>
    <row r="178" spans="3:14" x14ac:dyDescent="0.25">
      <c r="C178" s="23"/>
      <c r="D178" s="29"/>
      <c r="E178" s="9"/>
      <c r="F178" s="9"/>
      <c r="G178" s="9"/>
      <c r="H178" s="23"/>
      <c r="I178" s="21"/>
      <c r="J178" s="21"/>
      <c r="K178" s="21"/>
      <c r="L178" s="7"/>
      <c r="M178" s="7"/>
      <c r="N178" s="7"/>
    </row>
    <row r="179" spans="3:14" x14ac:dyDescent="0.25">
      <c r="C179" s="23"/>
      <c r="D179" s="29"/>
      <c r="E179" s="9"/>
      <c r="F179" s="9"/>
      <c r="G179" s="9"/>
      <c r="H179" s="23"/>
      <c r="I179" s="21"/>
      <c r="J179" s="21"/>
      <c r="K179" s="21"/>
      <c r="L179" s="7"/>
      <c r="M179" s="7"/>
      <c r="N179" s="7"/>
    </row>
    <row r="180" spans="3:14" x14ac:dyDescent="0.25">
      <c r="C180" s="23"/>
      <c r="D180" s="29"/>
      <c r="E180" s="9"/>
      <c r="F180" s="9"/>
      <c r="G180" s="9"/>
      <c r="H180" s="23"/>
      <c r="I180" s="21"/>
      <c r="J180" s="21"/>
      <c r="K180" s="21"/>
      <c r="L180" s="7"/>
      <c r="M180" s="7"/>
      <c r="N180" s="7"/>
    </row>
    <row r="181" spans="3:14" x14ac:dyDescent="0.25">
      <c r="C181" s="23"/>
      <c r="D181" s="29"/>
      <c r="E181" s="9"/>
      <c r="F181" s="9"/>
      <c r="G181" s="9"/>
      <c r="H181" s="23"/>
      <c r="I181" s="23"/>
      <c r="J181" s="23"/>
      <c r="K181" s="23"/>
    </row>
    <row r="182" spans="3:14" x14ac:dyDescent="0.25">
      <c r="C182" s="23"/>
      <c r="D182" s="29"/>
      <c r="E182" s="9"/>
      <c r="F182" s="9"/>
      <c r="G182" s="9"/>
      <c r="H182" s="23"/>
      <c r="I182" s="23"/>
      <c r="J182" s="23"/>
      <c r="K182" s="23"/>
    </row>
    <row r="183" spans="3:14" x14ac:dyDescent="0.25">
      <c r="C183" s="23"/>
      <c r="D183" s="29"/>
      <c r="E183" s="9"/>
      <c r="F183" s="9"/>
      <c r="G183" s="9"/>
      <c r="H183" s="23"/>
      <c r="I183" s="23"/>
      <c r="J183" s="23"/>
      <c r="K183" s="23"/>
    </row>
    <row r="184" spans="3:14" x14ac:dyDescent="0.25">
      <c r="C184" s="23"/>
      <c r="D184" s="29"/>
      <c r="E184" s="9"/>
      <c r="F184" s="9"/>
      <c r="G184" s="9"/>
      <c r="H184" s="23"/>
      <c r="I184" s="23"/>
      <c r="J184" s="23"/>
      <c r="K184" s="23"/>
    </row>
    <row r="185" spans="3:14" x14ac:dyDescent="0.25">
      <c r="C185" s="23"/>
      <c r="D185" s="29"/>
      <c r="E185" s="9"/>
      <c r="F185" s="9"/>
      <c r="G185" s="9"/>
      <c r="H185" s="23"/>
    </row>
    <row r="186" spans="3:14" x14ac:dyDescent="0.25">
      <c r="C186" s="23"/>
      <c r="D186" s="29"/>
      <c r="E186" s="9"/>
      <c r="F186" s="9"/>
      <c r="G186" s="9"/>
      <c r="H186" s="23"/>
    </row>
    <row r="187" spans="3:14" x14ac:dyDescent="0.25">
      <c r="C187" s="23"/>
      <c r="D187" s="29"/>
      <c r="E187" s="9"/>
      <c r="F187" s="9"/>
      <c r="G187" s="9"/>
      <c r="H187" s="23"/>
    </row>
    <row r="188" spans="3:14" x14ac:dyDescent="0.25">
      <c r="C188" s="23"/>
      <c r="D188" s="29"/>
      <c r="E188" s="9"/>
      <c r="F188" s="9"/>
      <c r="G188" s="9"/>
      <c r="H188" s="23"/>
    </row>
    <row r="189" spans="3:14" x14ac:dyDescent="0.25">
      <c r="C189" s="23"/>
      <c r="D189" s="29"/>
      <c r="E189" s="9"/>
      <c r="F189" s="9"/>
      <c r="G189" s="9"/>
      <c r="H189" s="23"/>
    </row>
    <row r="190" spans="3:14" x14ac:dyDescent="0.25">
      <c r="C190" s="23"/>
      <c r="D190" s="29"/>
      <c r="E190" s="9"/>
      <c r="F190" s="9"/>
      <c r="G190" s="9"/>
      <c r="H190" s="23"/>
    </row>
    <row r="191" spans="3:14" x14ac:dyDescent="0.25">
      <c r="C191" s="23"/>
      <c r="D191" s="29"/>
      <c r="E191" s="9"/>
      <c r="F191" s="9"/>
      <c r="G191" s="9"/>
      <c r="H191" s="23"/>
    </row>
    <row r="192" spans="3:14" x14ac:dyDescent="0.25">
      <c r="C192" s="23"/>
      <c r="D192" s="29"/>
      <c r="E192" s="9"/>
      <c r="F192" s="9"/>
      <c r="G192" s="9"/>
      <c r="H192" s="23"/>
    </row>
    <row r="193" spans="3:8" x14ac:dyDescent="0.25">
      <c r="C193" s="23"/>
      <c r="D193" s="29"/>
      <c r="E193" s="9"/>
      <c r="F193" s="9"/>
      <c r="G193" s="9"/>
      <c r="H193" s="23"/>
    </row>
    <row r="194" spans="3:8" x14ac:dyDescent="0.25">
      <c r="C194" s="23"/>
      <c r="D194" s="29"/>
      <c r="E194" s="9"/>
      <c r="F194" s="9"/>
      <c r="G194" s="9"/>
      <c r="H194" s="23"/>
    </row>
    <row r="195" spans="3:8" x14ac:dyDescent="0.25">
      <c r="C195" s="23"/>
      <c r="D195" s="29"/>
      <c r="E195" s="9"/>
      <c r="F195" s="9"/>
      <c r="G195" s="9"/>
      <c r="H195" s="23"/>
    </row>
    <row r="196" spans="3:8" x14ac:dyDescent="0.25">
      <c r="C196" s="23"/>
      <c r="D196" s="29"/>
      <c r="E196" s="9"/>
      <c r="F196" s="9"/>
      <c r="G196" s="9"/>
      <c r="H196" s="23"/>
    </row>
    <row r="197" spans="3:8" x14ac:dyDescent="0.25">
      <c r="C197" s="23"/>
      <c r="D197" s="29"/>
      <c r="E197" s="9"/>
      <c r="F197" s="9"/>
      <c r="G197" s="9"/>
      <c r="H197" s="23"/>
    </row>
    <row r="198" spans="3:8" x14ac:dyDescent="0.25">
      <c r="C198" s="23"/>
      <c r="D198" s="29"/>
      <c r="E198" s="9"/>
      <c r="F198" s="9"/>
      <c r="G198" s="9"/>
      <c r="H198" s="23"/>
    </row>
    <row r="199" spans="3:8" x14ac:dyDescent="0.25">
      <c r="C199" s="23"/>
      <c r="D199" s="29"/>
      <c r="E199" s="9"/>
      <c r="F199" s="9"/>
      <c r="G199" s="9"/>
      <c r="H199" s="23"/>
    </row>
    <row r="200" spans="3:8" x14ac:dyDescent="0.25">
      <c r="C200" s="23"/>
      <c r="D200" s="29"/>
      <c r="E200" s="9"/>
      <c r="F200" s="9"/>
      <c r="G200" s="9"/>
      <c r="H200" s="23"/>
    </row>
    <row r="201" spans="3:8" x14ac:dyDescent="0.25">
      <c r="C201" s="23"/>
      <c r="D201" s="29"/>
      <c r="E201" s="9"/>
      <c r="F201" s="9"/>
      <c r="G201" s="9"/>
      <c r="H201" s="23"/>
    </row>
    <row r="202" spans="3:8" x14ac:dyDescent="0.25">
      <c r="C202" s="23"/>
      <c r="D202" s="29"/>
      <c r="E202" s="9"/>
      <c r="F202" s="9"/>
      <c r="G202" s="9"/>
      <c r="H202" s="23"/>
    </row>
    <row r="203" spans="3:8" x14ac:dyDescent="0.25">
      <c r="C203" s="23"/>
      <c r="D203" s="29"/>
      <c r="E203" s="9"/>
      <c r="F203" s="9"/>
      <c r="G203" s="9"/>
      <c r="H203" s="23"/>
    </row>
    <row r="204" spans="3:8" x14ac:dyDescent="0.25">
      <c r="C204" s="23"/>
      <c r="D204" s="29"/>
      <c r="E204" s="9"/>
      <c r="F204" s="9"/>
      <c r="G204" s="9"/>
      <c r="H204" s="23"/>
    </row>
    <row r="205" spans="3:8" x14ac:dyDescent="0.25">
      <c r="C205" s="23"/>
      <c r="D205" s="29"/>
      <c r="E205" s="9"/>
      <c r="F205" s="9"/>
      <c r="G205" s="9"/>
      <c r="H205" s="23"/>
    </row>
    <row r="206" spans="3:8" x14ac:dyDescent="0.25">
      <c r="C206" s="23"/>
      <c r="D206" s="29"/>
      <c r="E206" s="9"/>
      <c r="F206" s="9"/>
      <c r="G206" s="9"/>
      <c r="H206" s="23"/>
    </row>
    <row r="207" spans="3:8" x14ac:dyDescent="0.25">
      <c r="C207" s="23"/>
      <c r="D207" s="29"/>
      <c r="E207" s="9"/>
      <c r="F207" s="9"/>
      <c r="G207" s="9"/>
      <c r="H207" s="23"/>
    </row>
    <row r="208" spans="3:8" x14ac:dyDescent="0.25">
      <c r="C208" s="23"/>
      <c r="D208" s="29"/>
      <c r="E208" s="9"/>
      <c r="F208" s="9"/>
      <c r="G208" s="9"/>
      <c r="H208" s="23"/>
    </row>
    <row r="209" spans="3:8" x14ac:dyDescent="0.25">
      <c r="C209" s="23"/>
      <c r="D209" s="29"/>
      <c r="E209" s="9"/>
      <c r="F209" s="9"/>
      <c r="G209" s="9"/>
      <c r="H209" s="23"/>
    </row>
    <row r="210" spans="3:8" x14ac:dyDescent="0.25">
      <c r="C210" s="23"/>
      <c r="D210" s="29"/>
      <c r="E210" s="9"/>
      <c r="F210" s="9"/>
      <c r="G210" s="9"/>
      <c r="H210" s="23"/>
    </row>
    <row r="211" spans="3:8" x14ac:dyDescent="0.25">
      <c r="C211" s="23"/>
      <c r="D211" s="29"/>
      <c r="E211" s="9"/>
      <c r="F211" s="9"/>
      <c r="G211" s="9"/>
      <c r="H211" s="23"/>
    </row>
    <row r="212" spans="3:8" x14ac:dyDescent="0.25">
      <c r="C212" s="23"/>
      <c r="D212" s="29"/>
      <c r="E212" s="9"/>
      <c r="F212" s="9"/>
      <c r="G212" s="9"/>
      <c r="H212" s="23"/>
    </row>
    <row r="213" spans="3:8" x14ac:dyDescent="0.25">
      <c r="C213" s="23"/>
      <c r="D213" s="29"/>
      <c r="E213" s="9"/>
      <c r="F213" s="9"/>
      <c r="G213" s="9"/>
      <c r="H213" s="23"/>
    </row>
    <row r="214" spans="3:8" x14ac:dyDescent="0.25">
      <c r="C214" s="23"/>
      <c r="D214" s="29"/>
      <c r="E214" s="9"/>
      <c r="F214" s="9"/>
      <c r="G214" s="9"/>
      <c r="H214" s="23"/>
    </row>
    <row r="215" spans="3:8" x14ac:dyDescent="0.25">
      <c r="C215" s="23"/>
      <c r="D215" s="29"/>
      <c r="E215" s="9"/>
      <c r="F215" s="9"/>
      <c r="G215" s="9"/>
      <c r="H215" s="23"/>
    </row>
    <row r="216" spans="3:8" x14ac:dyDescent="0.25">
      <c r="C216" s="23"/>
      <c r="D216" s="29"/>
      <c r="E216" s="9"/>
      <c r="F216" s="9"/>
      <c r="G216" s="9"/>
      <c r="H216" s="23"/>
    </row>
    <row r="217" spans="3:8" x14ac:dyDescent="0.25">
      <c r="C217" s="23"/>
      <c r="D217" s="29"/>
      <c r="E217" s="9"/>
      <c r="F217" s="9"/>
      <c r="G217" s="9"/>
      <c r="H217" s="23"/>
    </row>
    <row r="218" spans="3:8" x14ac:dyDescent="0.25">
      <c r="C218" s="23"/>
      <c r="D218" s="29"/>
      <c r="E218" s="9"/>
      <c r="F218" s="9"/>
      <c r="G218" s="9"/>
      <c r="H218" s="23"/>
    </row>
    <row r="219" spans="3:8" x14ac:dyDescent="0.25">
      <c r="C219" s="23"/>
      <c r="D219" s="29"/>
      <c r="E219" s="9"/>
      <c r="F219" s="9"/>
      <c r="G219" s="9"/>
      <c r="H219" s="23"/>
    </row>
    <row r="220" spans="3:8" x14ac:dyDescent="0.25">
      <c r="C220" s="23"/>
      <c r="D220" s="29"/>
      <c r="E220" s="9"/>
      <c r="F220" s="9"/>
      <c r="G220" s="9"/>
      <c r="H220" s="23"/>
    </row>
    <row r="221" spans="3:8" x14ac:dyDescent="0.25">
      <c r="C221" s="23"/>
      <c r="D221" s="29"/>
      <c r="E221" s="9"/>
      <c r="F221" s="9"/>
      <c r="G221" s="9"/>
      <c r="H221" s="23"/>
    </row>
    <row r="222" spans="3:8" x14ac:dyDescent="0.25">
      <c r="C222" s="23"/>
      <c r="D222" s="29"/>
      <c r="E222" s="9"/>
      <c r="F222" s="9"/>
      <c r="G222" s="9"/>
      <c r="H222" s="23"/>
    </row>
    <row r="223" spans="3:8" x14ac:dyDescent="0.25">
      <c r="C223" s="23"/>
      <c r="D223" s="29"/>
      <c r="E223" s="9"/>
      <c r="F223" s="9"/>
      <c r="G223" s="9"/>
      <c r="H223" s="23"/>
    </row>
    <row r="224" spans="3:8" x14ac:dyDescent="0.25">
      <c r="C224" s="23"/>
      <c r="D224" s="29"/>
      <c r="E224" s="9"/>
      <c r="F224" s="9"/>
      <c r="G224" s="9"/>
      <c r="H224" s="23"/>
    </row>
    <row r="225" spans="3:8" x14ac:dyDescent="0.25">
      <c r="C225" s="23"/>
      <c r="D225" s="29"/>
      <c r="E225" s="9"/>
      <c r="F225" s="9"/>
      <c r="G225" s="9"/>
      <c r="H225" s="23"/>
    </row>
  </sheetData>
  <mergeCells count="2">
    <mergeCell ref="A1:C1"/>
    <mergeCell ref="A24:C24"/>
  </mergeCells>
  <pageMargins left="0.7" right="0.7" top="0.75" bottom="0.75" header="0.3" footer="0.3"/>
  <pageSetup scale="56" fitToHeight="0" orientation="landscape" r:id="rId1"/>
  <headerFooter>
    <oddHeader xml:space="preserve">&amp;CHS Strings Equipment
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B6247-C072-4832-806E-4E63EC6DD002}">
  <sheetPr>
    <tabColor rgb="FFFF0000"/>
    <pageSetUpPr fitToPage="1"/>
  </sheetPr>
  <dimension ref="A1:P209"/>
  <sheetViews>
    <sheetView topLeftCell="A37" zoomScaleNormal="100" workbookViewId="0">
      <selection activeCell="C104" sqref="C104"/>
    </sheetView>
  </sheetViews>
  <sheetFormatPr defaultRowHeight="15" x14ac:dyDescent="0.25"/>
  <cols>
    <col min="1" max="1" width="28.85546875" customWidth="1"/>
    <col min="2" max="2" width="14.42578125" bestFit="1" customWidth="1"/>
    <col min="3" max="3" width="51" customWidth="1"/>
    <col min="4" max="4" width="14.7109375" customWidth="1"/>
    <col min="5" max="5" width="6.5703125" style="11" customWidth="1"/>
    <col min="6" max="7" width="14.7109375" style="11" customWidth="1"/>
    <col min="8" max="8" width="30" customWidth="1"/>
  </cols>
  <sheetData>
    <row r="1" spans="1:16" s="3" customFormat="1" ht="15.75" customHeight="1" x14ac:dyDescent="0.25">
      <c r="A1" s="285" t="s">
        <v>337</v>
      </c>
      <c r="B1" s="285"/>
      <c r="C1" s="285"/>
      <c r="D1" s="28"/>
      <c r="E1" s="9"/>
      <c r="F1" s="9"/>
      <c r="G1" s="288" t="s">
        <v>0</v>
      </c>
      <c r="H1" s="288"/>
    </row>
    <row r="2" spans="1:16" s="3" customFormat="1" ht="15.75" customHeight="1" x14ac:dyDescent="0.25">
      <c r="A2" s="3" t="s">
        <v>392</v>
      </c>
      <c r="B2" s="142"/>
      <c r="D2" s="28"/>
      <c r="E2" s="29"/>
      <c r="F2" s="29"/>
      <c r="G2" s="287" t="s">
        <v>1</v>
      </c>
      <c r="H2" s="287"/>
    </row>
    <row r="3" spans="1:16" s="3" customFormat="1" ht="15.75" customHeight="1" x14ac:dyDescent="0.25">
      <c r="B3" s="142"/>
      <c r="D3" s="27"/>
      <c r="E3" s="32"/>
      <c r="F3" s="32"/>
      <c r="G3" s="32"/>
      <c r="H3" s="32"/>
    </row>
    <row r="4" spans="1:16" x14ac:dyDescent="0.25">
      <c r="A4" s="92" t="s">
        <v>400</v>
      </c>
      <c r="B4" s="92"/>
      <c r="C4" s="92"/>
      <c r="D4" s="92"/>
      <c r="E4" s="106"/>
      <c r="F4" s="92"/>
      <c r="G4" s="101"/>
      <c r="H4" s="101"/>
      <c r="I4" s="101"/>
      <c r="L4" s="11"/>
      <c r="M4" s="53"/>
      <c r="N4" s="53"/>
    </row>
    <row r="5" spans="1:16" x14ac:dyDescent="0.25">
      <c r="A5" s="92" t="s">
        <v>401</v>
      </c>
      <c r="B5" s="92"/>
      <c r="C5" s="92"/>
      <c r="D5" s="92"/>
      <c r="E5" s="106"/>
      <c r="F5" s="92"/>
      <c r="G5" s="101"/>
      <c r="H5" s="101"/>
      <c r="I5" s="101"/>
      <c r="L5" s="11"/>
      <c r="M5" s="53"/>
      <c r="N5" s="53"/>
    </row>
    <row r="6" spans="1:16" x14ac:dyDescent="0.25">
      <c r="A6" s="112"/>
      <c r="B6" s="92" t="s">
        <v>424</v>
      </c>
      <c r="E6" s="92"/>
      <c r="G6" s="104"/>
      <c r="H6" s="53"/>
      <c r="I6" s="53"/>
    </row>
    <row r="7" spans="1:16" s="100" customFormat="1" ht="15.75" customHeight="1" thickBot="1" x14ac:dyDescent="0.3">
      <c r="B7" s="142"/>
      <c r="C7" s="97"/>
      <c r="D7" s="97"/>
      <c r="E7" s="38"/>
      <c r="F7" s="38"/>
      <c r="G7" s="64"/>
      <c r="H7" s="108"/>
      <c r="I7" s="108"/>
      <c r="J7" s="38"/>
      <c r="K7" s="38"/>
      <c r="M7" s="94"/>
      <c r="N7" s="94"/>
      <c r="O7" s="94"/>
      <c r="P7" s="94"/>
    </row>
    <row r="8" spans="1:16" s="3" customFormat="1" ht="15.75" customHeight="1" thickBot="1" x14ac:dyDescent="0.3">
      <c r="A8" s="83" t="s">
        <v>398</v>
      </c>
      <c r="B8" s="180" t="s">
        <v>469</v>
      </c>
      <c r="C8" s="43" t="s">
        <v>2</v>
      </c>
      <c r="D8" s="43" t="s">
        <v>5</v>
      </c>
      <c r="E8" s="44" t="s">
        <v>9</v>
      </c>
      <c r="F8" s="130" t="s">
        <v>4</v>
      </c>
      <c r="G8" s="130" t="s">
        <v>336</v>
      </c>
      <c r="H8" s="57" t="s">
        <v>581</v>
      </c>
    </row>
    <row r="9" spans="1:16" ht="15.75" customHeight="1" x14ac:dyDescent="0.25">
      <c r="A9" s="68" t="s">
        <v>381</v>
      </c>
      <c r="B9" s="181" t="s">
        <v>588</v>
      </c>
      <c r="C9" s="181" t="s">
        <v>338</v>
      </c>
      <c r="D9" s="181" t="s">
        <v>589</v>
      </c>
      <c r="E9" s="181" t="s">
        <v>590</v>
      </c>
      <c r="F9" s="181"/>
      <c r="G9" s="181"/>
      <c r="H9" s="181" t="s">
        <v>591</v>
      </c>
      <c r="I9" s="15"/>
      <c r="J9" s="15"/>
      <c r="K9" s="15"/>
    </row>
    <row r="10" spans="1:16" ht="15.75" customHeight="1" x14ac:dyDescent="0.25">
      <c r="A10" s="86" t="s">
        <v>386</v>
      </c>
      <c r="B10" s="181" t="s">
        <v>412</v>
      </c>
      <c r="C10" s="181" t="s">
        <v>339</v>
      </c>
      <c r="D10" s="181"/>
      <c r="E10" s="182">
        <v>1</v>
      </c>
      <c r="F10" s="181"/>
      <c r="G10" s="181"/>
      <c r="H10" s="181" t="s">
        <v>592</v>
      </c>
      <c r="I10" s="15"/>
      <c r="J10" s="15"/>
      <c r="K10" s="15"/>
    </row>
    <row r="11" spans="1:16" ht="15.75" customHeight="1" x14ac:dyDescent="0.25">
      <c r="A11" s="86" t="s">
        <v>387</v>
      </c>
      <c r="B11" s="181" t="s">
        <v>412</v>
      </c>
      <c r="C11" s="181" t="s">
        <v>340</v>
      </c>
      <c r="D11" s="181"/>
      <c r="E11" s="182">
        <v>1</v>
      </c>
      <c r="F11" s="181"/>
      <c r="G11" s="181"/>
      <c r="H11" s="181" t="s">
        <v>593</v>
      </c>
      <c r="I11" s="15"/>
      <c r="J11" s="15"/>
      <c r="K11" s="15"/>
    </row>
    <row r="12" spans="1:16" ht="40.5" customHeight="1" x14ac:dyDescent="0.25">
      <c r="A12" s="87" t="s">
        <v>380</v>
      </c>
      <c r="B12" s="181" t="s">
        <v>594</v>
      </c>
      <c r="C12" s="181" t="s">
        <v>341</v>
      </c>
      <c r="D12" s="181"/>
      <c r="E12" s="182">
        <v>1</v>
      </c>
      <c r="F12" s="181"/>
      <c r="G12" s="181"/>
      <c r="H12" s="181" t="s">
        <v>595</v>
      </c>
      <c r="I12" s="15"/>
      <c r="J12" s="15"/>
      <c r="K12" s="15"/>
    </row>
    <row r="13" spans="1:16" ht="15.75" customHeight="1" x14ac:dyDescent="0.25">
      <c r="A13" s="55"/>
      <c r="B13" s="181" t="s">
        <v>596</v>
      </c>
      <c r="C13" s="181" t="s">
        <v>342</v>
      </c>
      <c r="D13" s="181" t="s">
        <v>597</v>
      </c>
      <c r="E13" s="182">
        <v>1</v>
      </c>
      <c r="F13" s="181"/>
      <c r="G13" s="181"/>
      <c r="H13" s="181" t="s">
        <v>598</v>
      </c>
      <c r="I13" s="15"/>
      <c r="J13" s="15"/>
      <c r="K13" s="15"/>
    </row>
    <row r="14" spans="1:16" ht="15.75" customHeight="1" x14ac:dyDescent="0.25">
      <c r="A14" s="86" t="s">
        <v>385</v>
      </c>
      <c r="B14" s="181" t="s">
        <v>596</v>
      </c>
      <c r="C14" s="181" t="s">
        <v>343</v>
      </c>
      <c r="D14" s="181"/>
      <c r="E14" s="182">
        <v>1</v>
      </c>
      <c r="F14" s="181"/>
      <c r="G14" s="181"/>
      <c r="H14" s="181" t="s">
        <v>599</v>
      </c>
      <c r="I14" s="15"/>
      <c r="J14" s="15"/>
      <c r="K14" s="15"/>
    </row>
    <row r="15" spans="1:16" ht="15.75" customHeight="1" x14ac:dyDescent="0.25">
      <c r="A15" s="82" t="s">
        <v>384</v>
      </c>
      <c r="B15" s="181" t="s">
        <v>596</v>
      </c>
      <c r="C15" s="181" t="s">
        <v>344</v>
      </c>
      <c r="D15" s="181" t="s">
        <v>600</v>
      </c>
      <c r="E15" s="182">
        <v>1</v>
      </c>
      <c r="F15" s="181"/>
      <c r="G15" s="181"/>
      <c r="H15" s="181" t="s">
        <v>601</v>
      </c>
      <c r="I15" s="15"/>
      <c r="J15" s="15"/>
      <c r="K15" s="15"/>
    </row>
    <row r="16" spans="1:16" ht="33.75" customHeight="1" x14ac:dyDescent="0.25">
      <c r="B16" s="181" t="s">
        <v>596</v>
      </c>
      <c r="C16" s="181" t="s">
        <v>345</v>
      </c>
      <c r="D16" s="181"/>
      <c r="E16" s="182">
        <v>1</v>
      </c>
      <c r="F16" s="181"/>
      <c r="G16" s="181"/>
      <c r="H16" s="181" t="s">
        <v>602</v>
      </c>
      <c r="I16" s="15"/>
      <c r="J16" s="15"/>
      <c r="K16" s="15"/>
    </row>
    <row r="17" spans="2:11" ht="15.75" customHeight="1" x14ac:dyDescent="0.25">
      <c r="B17" s="181" t="s">
        <v>414</v>
      </c>
      <c r="C17" s="181" t="s">
        <v>603</v>
      </c>
      <c r="D17" s="181" t="s">
        <v>604</v>
      </c>
      <c r="E17" s="181" t="s">
        <v>7</v>
      </c>
      <c r="F17" s="181"/>
      <c r="G17" s="181"/>
      <c r="H17" s="181" t="s">
        <v>605</v>
      </c>
      <c r="I17" s="15"/>
      <c r="J17" s="15"/>
      <c r="K17" s="15"/>
    </row>
    <row r="18" spans="2:11" ht="15.75" customHeight="1" x14ac:dyDescent="0.25">
      <c r="B18" s="181" t="s">
        <v>588</v>
      </c>
      <c r="C18" s="181" t="s">
        <v>346</v>
      </c>
      <c r="D18" s="181" t="s">
        <v>606</v>
      </c>
      <c r="E18" s="181" t="s">
        <v>7</v>
      </c>
      <c r="F18" s="181"/>
      <c r="G18" s="181"/>
      <c r="H18" s="181" t="s">
        <v>607</v>
      </c>
      <c r="I18" s="15"/>
      <c r="J18" s="15"/>
      <c r="K18" s="15"/>
    </row>
    <row r="19" spans="2:11" ht="15.75" customHeight="1" x14ac:dyDescent="0.25">
      <c r="B19" s="181" t="s">
        <v>608</v>
      </c>
      <c r="C19" s="181" t="s">
        <v>609</v>
      </c>
      <c r="D19" s="181"/>
      <c r="E19" s="182">
        <v>1</v>
      </c>
      <c r="F19" s="181"/>
      <c r="G19" s="181"/>
      <c r="H19" s="181" t="s">
        <v>610</v>
      </c>
      <c r="I19" s="15"/>
      <c r="J19" s="15"/>
      <c r="K19" s="15"/>
    </row>
    <row r="20" spans="2:11" ht="15.75" customHeight="1" x14ac:dyDescent="0.25">
      <c r="B20" s="181" t="s">
        <v>608</v>
      </c>
      <c r="C20" s="181" t="s">
        <v>347</v>
      </c>
      <c r="D20" s="181"/>
      <c r="E20" s="181" t="s">
        <v>6</v>
      </c>
      <c r="F20" s="181"/>
      <c r="G20" s="181"/>
      <c r="H20" s="181" t="s">
        <v>348</v>
      </c>
      <c r="I20" s="15"/>
      <c r="J20" s="15"/>
      <c r="K20" s="15"/>
    </row>
    <row r="21" spans="2:11" ht="15.75" customHeight="1" x14ac:dyDescent="0.25">
      <c r="B21" s="181" t="s">
        <v>608</v>
      </c>
      <c r="C21" s="181" t="s">
        <v>611</v>
      </c>
      <c r="D21" s="181" t="s">
        <v>612</v>
      </c>
      <c r="E21" s="181" t="s">
        <v>7</v>
      </c>
      <c r="F21" s="181"/>
      <c r="G21" s="181"/>
      <c r="H21" s="181" t="s">
        <v>613</v>
      </c>
      <c r="I21" s="15"/>
      <c r="J21" s="15"/>
      <c r="K21" s="15"/>
    </row>
    <row r="22" spans="2:11" ht="15.75" customHeight="1" x14ac:dyDescent="0.25">
      <c r="B22" s="181" t="s">
        <v>614</v>
      </c>
      <c r="C22" s="181" t="s">
        <v>615</v>
      </c>
      <c r="D22" s="181"/>
      <c r="E22" s="182">
        <v>1</v>
      </c>
      <c r="F22" s="181"/>
      <c r="G22" s="181"/>
      <c r="H22" s="181"/>
      <c r="I22" s="15"/>
      <c r="J22" s="15"/>
      <c r="K22" s="15"/>
    </row>
    <row r="23" spans="2:11" ht="15.75" customHeight="1" x14ac:dyDescent="0.25">
      <c r="B23" s="181" t="s">
        <v>616</v>
      </c>
      <c r="C23" s="181" t="s">
        <v>617</v>
      </c>
      <c r="D23" s="182">
        <v>61122</v>
      </c>
      <c r="E23" s="182">
        <v>1</v>
      </c>
      <c r="F23" s="181"/>
      <c r="G23" s="181"/>
      <c r="H23" s="181"/>
      <c r="I23" s="15"/>
      <c r="J23" s="15"/>
      <c r="K23" s="15"/>
    </row>
    <row r="24" spans="2:11" s="7" customFormat="1" ht="15.75" customHeight="1" x14ac:dyDescent="0.25">
      <c r="B24" s="181" t="s">
        <v>350</v>
      </c>
      <c r="C24" s="181" t="s">
        <v>618</v>
      </c>
      <c r="D24" s="181" t="s">
        <v>619</v>
      </c>
      <c r="E24" s="182">
        <v>1</v>
      </c>
      <c r="F24" s="181"/>
      <c r="G24" s="181"/>
      <c r="H24" s="181" t="s">
        <v>620</v>
      </c>
      <c r="I24" s="38"/>
      <c r="J24" s="38"/>
      <c r="K24" s="38"/>
    </row>
    <row r="25" spans="2:11" s="7" customFormat="1" ht="15.75" customHeight="1" x14ac:dyDescent="0.25">
      <c r="B25" s="181" t="s">
        <v>350</v>
      </c>
      <c r="C25" s="181" t="s">
        <v>349</v>
      </c>
      <c r="D25" s="181"/>
      <c r="E25" s="182">
        <v>1</v>
      </c>
      <c r="F25" s="181"/>
      <c r="G25" s="181"/>
      <c r="H25" s="181" t="s">
        <v>621</v>
      </c>
      <c r="I25" s="38"/>
      <c r="J25" s="38"/>
      <c r="K25" s="38"/>
    </row>
    <row r="26" spans="2:11" ht="15.75" customHeight="1" x14ac:dyDescent="0.25">
      <c r="B26" s="181" t="s">
        <v>414</v>
      </c>
      <c r="C26" s="181" t="s">
        <v>351</v>
      </c>
      <c r="D26" s="181" t="s">
        <v>622</v>
      </c>
      <c r="E26" s="181" t="s">
        <v>7</v>
      </c>
      <c r="F26" s="181"/>
      <c r="G26" s="181"/>
      <c r="H26" s="181" t="s">
        <v>623</v>
      </c>
      <c r="I26" s="15"/>
      <c r="J26" s="15"/>
      <c r="K26" s="15"/>
    </row>
    <row r="27" spans="2:11" ht="15.75" customHeight="1" x14ac:dyDescent="0.25">
      <c r="B27" s="181" t="s">
        <v>624</v>
      </c>
      <c r="C27" s="181" t="s">
        <v>625</v>
      </c>
      <c r="D27" s="181"/>
      <c r="E27" s="182">
        <v>1</v>
      </c>
      <c r="F27" s="181"/>
      <c r="G27" s="181"/>
      <c r="H27" s="181" t="s">
        <v>626</v>
      </c>
      <c r="I27" s="15"/>
      <c r="J27" s="15"/>
      <c r="K27" s="15"/>
    </row>
    <row r="28" spans="2:11" ht="15.75" customHeight="1" x14ac:dyDescent="0.25">
      <c r="B28" s="181" t="s">
        <v>627</v>
      </c>
      <c r="C28" s="181" t="s">
        <v>628</v>
      </c>
      <c r="D28" s="181"/>
      <c r="E28" s="182">
        <v>1</v>
      </c>
      <c r="F28" s="181"/>
      <c r="G28" s="181"/>
      <c r="H28" s="181"/>
      <c r="I28" s="15"/>
      <c r="J28" s="15"/>
      <c r="K28" s="15"/>
    </row>
    <row r="29" spans="2:11" ht="15.75" customHeight="1" x14ac:dyDescent="0.25">
      <c r="B29" s="181" t="s">
        <v>629</v>
      </c>
      <c r="C29" s="181" t="s">
        <v>630</v>
      </c>
      <c r="D29" s="181" t="s">
        <v>631</v>
      </c>
      <c r="E29" s="182">
        <v>1</v>
      </c>
      <c r="F29" s="181"/>
      <c r="G29" s="181"/>
      <c r="H29" s="181" t="s">
        <v>632</v>
      </c>
      <c r="I29" s="15"/>
      <c r="J29" s="15"/>
      <c r="K29" s="15"/>
    </row>
    <row r="30" spans="2:11" ht="15.75" customHeight="1" x14ac:dyDescent="0.25">
      <c r="B30" s="181" t="s">
        <v>629</v>
      </c>
      <c r="C30" s="181" t="s">
        <v>633</v>
      </c>
      <c r="D30" s="181" t="s">
        <v>634</v>
      </c>
      <c r="E30" s="182">
        <v>1</v>
      </c>
      <c r="F30" s="181"/>
      <c r="G30" s="181"/>
      <c r="H30" s="181" t="s">
        <v>635</v>
      </c>
      <c r="I30" s="15"/>
      <c r="J30" s="15"/>
      <c r="K30" s="15"/>
    </row>
    <row r="31" spans="2:11" s="7" customFormat="1" ht="30.75" customHeight="1" x14ac:dyDescent="0.25">
      <c r="B31" s="181" t="s">
        <v>629</v>
      </c>
      <c r="C31" s="181" t="s">
        <v>636</v>
      </c>
      <c r="D31" s="181" t="s">
        <v>631</v>
      </c>
      <c r="E31" s="182">
        <v>1</v>
      </c>
      <c r="F31" s="181"/>
      <c r="G31" s="181"/>
      <c r="H31" s="181" t="s">
        <v>637</v>
      </c>
    </row>
    <row r="32" spans="2:11" x14ac:dyDescent="0.25">
      <c r="B32" s="181" t="s">
        <v>350</v>
      </c>
      <c r="C32" s="181" t="s">
        <v>638</v>
      </c>
      <c r="D32" s="181"/>
      <c r="E32" s="182">
        <v>1</v>
      </c>
      <c r="F32" s="181"/>
      <c r="G32" s="181"/>
      <c r="H32" s="181" t="s">
        <v>639</v>
      </c>
    </row>
    <row r="33" spans="1:10" s="142" customFormat="1" ht="15.75" customHeight="1" x14ac:dyDescent="0.25">
      <c r="B33" s="181" t="s">
        <v>414</v>
      </c>
      <c r="C33" s="181" t="s">
        <v>640</v>
      </c>
      <c r="D33" s="181" t="s">
        <v>641</v>
      </c>
      <c r="E33" s="182">
        <v>1</v>
      </c>
      <c r="F33" s="181"/>
      <c r="G33" s="181"/>
      <c r="H33" s="181" t="s">
        <v>642</v>
      </c>
      <c r="I33" s="137"/>
      <c r="J33" s="137"/>
    </row>
    <row r="34" spans="1:10" s="7" customFormat="1" ht="15.75" customHeight="1" x14ac:dyDescent="0.25">
      <c r="B34" s="181" t="s">
        <v>643</v>
      </c>
      <c r="C34" s="181" t="s">
        <v>644</v>
      </c>
      <c r="D34" s="181"/>
      <c r="E34" s="182">
        <v>1</v>
      </c>
      <c r="F34" s="181"/>
      <c r="G34" s="181"/>
      <c r="H34" s="181" t="s">
        <v>645</v>
      </c>
    </row>
    <row r="35" spans="1:10" ht="15.75" customHeight="1" x14ac:dyDescent="0.25">
      <c r="A35" s="7"/>
      <c r="B35" s="181" t="s">
        <v>414</v>
      </c>
      <c r="C35" s="181" t="s">
        <v>646</v>
      </c>
      <c r="D35" s="181"/>
      <c r="E35" s="181" t="s">
        <v>6</v>
      </c>
      <c r="F35" s="181"/>
      <c r="G35" s="181"/>
      <c r="H35" s="181" t="s">
        <v>647</v>
      </c>
    </row>
    <row r="36" spans="1:10" ht="15.75" customHeight="1" x14ac:dyDescent="0.25">
      <c r="A36" s="7"/>
      <c r="B36" s="181" t="s">
        <v>414</v>
      </c>
      <c r="C36" s="181" t="s">
        <v>648</v>
      </c>
      <c r="D36" s="181" t="s">
        <v>649</v>
      </c>
      <c r="E36" s="181" t="s">
        <v>6</v>
      </c>
      <c r="F36" s="181"/>
      <c r="G36" s="181"/>
      <c r="H36" s="181"/>
    </row>
    <row r="37" spans="1:10" ht="15.75" customHeight="1" x14ac:dyDescent="0.25">
      <c r="A37" s="7"/>
      <c r="B37" s="181" t="s">
        <v>650</v>
      </c>
      <c r="C37" s="181" t="s">
        <v>651</v>
      </c>
      <c r="D37" s="182">
        <v>52602</v>
      </c>
      <c r="E37" s="182">
        <v>1</v>
      </c>
      <c r="F37" s="181"/>
      <c r="G37" s="181"/>
      <c r="H37" s="181" t="s">
        <v>652</v>
      </c>
    </row>
    <row r="38" spans="1:10" ht="15.75" customHeight="1" x14ac:dyDescent="0.25">
      <c r="A38" s="7"/>
      <c r="B38" s="181" t="s">
        <v>650</v>
      </c>
      <c r="C38" s="181" t="s">
        <v>653</v>
      </c>
      <c r="D38" s="182">
        <v>61005</v>
      </c>
      <c r="E38" s="182">
        <v>1</v>
      </c>
      <c r="F38" s="181"/>
      <c r="G38" s="181"/>
      <c r="H38" s="181" t="s">
        <v>654</v>
      </c>
    </row>
    <row r="39" spans="1:10" ht="15.75" customHeight="1" x14ac:dyDescent="0.25">
      <c r="A39" s="7"/>
      <c r="B39" s="181" t="s">
        <v>452</v>
      </c>
      <c r="C39" s="181" t="s">
        <v>655</v>
      </c>
      <c r="D39" s="181" t="s">
        <v>656</v>
      </c>
      <c r="E39" s="182">
        <v>2</v>
      </c>
      <c r="F39" s="181"/>
      <c r="G39" s="181"/>
      <c r="H39" s="181" t="s">
        <v>657</v>
      </c>
    </row>
    <row r="40" spans="1:10" ht="15.75" customHeight="1" x14ac:dyDescent="0.25">
      <c r="A40" s="7"/>
      <c r="B40" s="181" t="s">
        <v>452</v>
      </c>
      <c r="C40" s="181" t="s">
        <v>658</v>
      </c>
      <c r="D40" s="181" t="s">
        <v>659</v>
      </c>
      <c r="E40" s="182">
        <v>2</v>
      </c>
      <c r="F40" s="181"/>
      <c r="G40" s="181"/>
      <c r="H40" s="181" t="s">
        <v>660</v>
      </c>
    </row>
    <row r="41" spans="1:10" ht="15.75" customHeight="1" x14ac:dyDescent="0.25">
      <c r="A41" s="7"/>
      <c r="B41" s="181" t="s">
        <v>452</v>
      </c>
      <c r="C41" s="181" t="s">
        <v>658</v>
      </c>
      <c r="D41" s="181" t="s">
        <v>661</v>
      </c>
      <c r="E41" s="182">
        <v>2</v>
      </c>
      <c r="F41" s="181"/>
      <c r="G41" s="181"/>
      <c r="H41" s="181"/>
    </row>
    <row r="42" spans="1:10" ht="15.75" customHeight="1" x14ac:dyDescent="0.25">
      <c r="A42" s="7"/>
      <c r="B42" s="181" t="s">
        <v>452</v>
      </c>
      <c r="C42" s="181" t="s">
        <v>658</v>
      </c>
      <c r="D42" s="181" t="s">
        <v>662</v>
      </c>
      <c r="E42" s="182">
        <v>2</v>
      </c>
      <c r="F42" s="181"/>
      <c r="G42" s="181"/>
      <c r="H42" s="181"/>
    </row>
    <row r="43" spans="1:10" ht="15.75" customHeight="1" x14ac:dyDescent="0.25">
      <c r="A43" s="7"/>
      <c r="B43" s="181" t="s">
        <v>452</v>
      </c>
      <c r="C43" s="181" t="s">
        <v>663</v>
      </c>
      <c r="D43" s="181" t="s">
        <v>664</v>
      </c>
      <c r="E43" s="182">
        <v>2</v>
      </c>
      <c r="F43" s="181"/>
      <c r="G43" s="181"/>
      <c r="H43" s="181" t="s">
        <v>665</v>
      </c>
    </row>
    <row r="44" spans="1:10" ht="15.75" customHeight="1" x14ac:dyDescent="0.25">
      <c r="B44" s="189"/>
      <c r="C44" s="189" t="s">
        <v>666</v>
      </c>
      <c r="D44" s="189"/>
      <c r="E44" s="189"/>
      <c r="F44" s="189"/>
      <c r="G44" s="189"/>
      <c r="H44" s="189"/>
    </row>
    <row r="45" spans="1:10" ht="15.75" customHeight="1" x14ac:dyDescent="0.25">
      <c r="B45" s="189"/>
      <c r="C45" s="189" t="s">
        <v>667</v>
      </c>
      <c r="D45" s="189"/>
      <c r="E45" s="189"/>
      <c r="F45" s="189"/>
      <c r="G45" s="189"/>
      <c r="H45" s="189"/>
    </row>
    <row r="46" spans="1:10" ht="15.75" customHeight="1" x14ac:dyDescent="0.25">
      <c r="B46" s="189"/>
      <c r="C46" s="189" t="s">
        <v>668</v>
      </c>
      <c r="D46" s="189"/>
      <c r="E46" s="189"/>
      <c r="F46" s="189"/>
      <c r="G46" s="189"/>
      <c r="H46" s="189" t="s">
        <v>669</v>
      </c>
    </row>
    <row r="47" spans="1:10" ht="15.75" customHeight="1" x14ac:dyDescent="0.25">
      <c r="B47" s="181"/>
      <c r="C47" s="183" t="s">
        <v>670</v>
      </c>
      <c r="D47" s="181"/>
      <c r="E47" s="181"/>
      <c r="F47" s="181"/>
      <c r="G47" s="181"/>
      <c r="H47" s="181"/>
    </row>
    <row r="48" spans="1:10" ht="15.75" customHeight="1" x14ac:dyDescent="0.25">
      <c r="B48" s="181" t="s">
        <v>671</v>
      </c>
      <c r="C48" s="181" t="s">
        <v>352</v>
      </c>
      <c r="D48" s="181"/>
      <c r="E48" s="182">
        <v>6</v>
      </c>
      <c r="F48" s="181"/>
      <c r="G48" s="181"/>
      <c r="H48" s="181" t="s">
        <v>672</v>
      </c>
    </row>
    <row r="49" spans="1:8" ht="15.75" customHeight="1" x14ac:dyDescent="0.25">
      <c r="B49" s="181" t="s">
        <v>671</v>
      </c>
      <c r="C49" s="181" t="s">
        <v>354</v>
      </c>
      <c r="D49" s="181" t="s">
        <v>673</v>
      </c>
      <c r="E49" s="182">
        <v>6</v>
      </c>
      <c r="F49" s="181"/>
      <c r="G49" s="181"/>
      <c r="H49" s="181" t="s">
        <v>674</v>
      </c>
    </row>
    <row r="50" spans="1:8" ht="15.75" customHeight="1" x14ac:dyDescent="0.25">
      <c r="B50" s="181" t="s">
        <v>675</v>
      </c>
      <c r="C50" s="181" t="s">
        <v>676</v>
      </c>
      <c r="D50" s="181" t="s">
        <v>677</v>
      </c>
      <c r="E50" s="182">
        <v>3</v>
      </c>
      <c r="F50" s="181"/>
      <c r="G50" s="181"/>
      <c r="H50" s="181" t="s">
        <v>678</v>
      </c>
    </row>
    <row r="51" spans="1:8" ht="15.75" customHeight="1" x14ac:dyDescent="0.25">
      <c r="B51" s="181" t="s">
        <v>675</v>
      </c>
      <c r="C51" s="181" t="s">
        <v>676</v>
      </c>
      <c r="D51" s="181" t="s">
        <v>679</v>
      </c>
      <c r="E51" s="182">
        <v>1</v>
      </c>
      <c r="F51" s="181"/>
      <c r="G51" s="181"/>
      <c r="H51" s="181" t="s">
        <v>680</v>
      </c>
    </row>
    <row r="52" spans="1:8" ht="15.75" customHeight="1" x14ac:dyDescent="0.25">
      <c r="B52" s="181" t="s">
        <v>353</v>
      </c>
      <c r="C52" s="181" t="s">
        <v>355</v>
      </c>
      <c r="D52" s="181" t="s">
        <v>681</v>
      </c>
      <c r="E52" s="182">
        <v>3</v>
      </c>
      <c r="F52" s="181"/>
      <c r="G52" s="181"/>
      <c r="H52" s="181" t="s">
        <v>682</v>
      </c>
    </row>
    <row r="53" spans="1:8" ht="15.75" customHeight="1" x14ac:dyDescent="0.25">
      <c r="B53" s="181" t="s">
        <v>407</v>
      </c>
      <c r="C53" s="181" t="s">
        <v>356</v>
      </c>
      <c r="D53" s="181" t="s">
        <v>683</v>
      </c>
      <c r="E53" s="182">
        <v>4</v>
      </c>
      <c r="F53" s="181"/>
      <c r="G53" s="181"/>
      <c r="H53" s="181" t="s">
        <v>684</v>
      </c>
    </row>
    <row r="54" spans="1:8" ht="15.75" customHeight="1" x14ac:dyDescent="0.25">
      <c r="B54" s="181" t="s">
        <v>685</v>
      </c>
      <c r="C54" s="181" t="s">
        <v>357</v>
      </c>
      <c r="D54" s="182">
        <v>7168</v>
      </c>
      <c r="E54" s="182">
        <v>4</v>
      </c>
      <c r="F54" s="181"/>
      <c r="G54" s="181"/>
      <c r="H54" s="181" t="s">
        <v>686</v>
      </c>
    </row>
    <row r="55" spans="1:8" ht="15.75" customHeight="1" x14ac:dyDescent="0.25">
      <c r="B55" s="181"/>
      <c r="C55" s="181"/>
      <c r="D55" s="181"/>
      <c r="E55" s="181"/>
      <c r="F55" s="181"/>
      <c r="G55" s="181"/>
      <c r="H55" s="181"/>
    </row>
    <row r="56" spans="1:8" ht="15.75" customHeight="1" x14ac:dyDescent="0.25">
      <c r="B56" s="181"/>
      <c r="C56" s="181"/>
      <c r="D56" s="181"/>
      <c r="E56" s="181"/>
      <c r="F56" s="181"/>
      <c r="G56" s="181"/>
      <c r="H56" s="181"/>
    </row>
    <row r="57" spans="1:8" ht="15.75" customHeight="1" x14ac:dyDescent="0.25">
      <c r="B57" s="181"/>
      <c r="C57" s="181"/>
      <c r="D57" s="181"/>
      <c r="E57" s="181"/>
      <c r="F57" s="181"/>
      <c r="G57" s="181"/>
      <c r="H57" s="181"/>
    </row>
    <row r="58" spans="1:8" ht="15.75" customHeight="1" thickBot="1" x14ac:dyDescent="0.3">
      <c r="A58" s="128" t="s">
        <v>427</v>
      </c>
      <c r="B58" s="188"/>
      <c r="C58" s="188"/>
      <c r="D58" s="188"/>
      <c r="E58" s="188"/>
      <c r="F58" s="188"/>
      <c r="G58" s="188"/>
      <c r="H58" s="188"/>
    </row>
    <row r="59" spans="1:8" ht="15.75" customHeight="1" thickBot="1" x14ac:dyDescent="0.3">
      <c r="A59" s="187" t="s">
        <v>398</v>
      </c>
      <c r="B59" s="181" t="s">
        <v>462</v>
      </c>
      <c r="C59" s="181" t="s">
        <v>322</v>
      </c>
      <c r="D59" s="181"/>
      <c r="E59" s="182">
        <v>40</v>
      </c>
      <c r="F59" s="181"/>
      <c r="G59" s="181"/>
      <c r="H59" s="181"/>
    </row>
    <row r="60" spans="1:8" ht="15.75" customHeight="1" x14ac:dyDescent="0.25">
      <c r="A60" s="55" t="s">
        <v>426</v>
      </c>
      <c r="B60" s="181" t="s">
        <v>462</v>
      </c>
      <c r="C60" s="181" t="s">
        <v>324</v>
      </c>
      <c r="D60" s="181"/>
      <c r="E60" s="182">
        <v>50</v>
      </c>
      <c r="F60" s="181"/>
      <c r="G60" s="181"/>
      <c r="H60" s="181"/>
    </row>
    <row r="61" spans="1:8" ht="15.75" customHeight="1" x14ac:dyDescent="0.25">
      <c r="B61" s="181" t="s">
        <v>462</v>
      </c>
      <c r="C61" s="181" t="s">
        <v>325</v>
      </c>
      <c r="D61" s="181"/>
      <c r="E61" s="182">
        <v>3</v>
      </c>
      <c r="F61" s="181"/>
      <c r="G61" s="181"/>
      <c r="H61" s="181"/>
    </row>
    <row r="62" spans="1:8" ht="15.75" customHeight="1" x14ac:dyDescent="0.25">
      <c r="B62" s="181" t="s">
        <v>462</v>
      </c>
      <c r="C62" s="181" t="s">
        <v>358</v>
      </c>
      <c r="D62" s="181"/>
      <c r="E62" s="182">
        <v>1</v>
      </c>
      <c r="F62" s="181"/>
      <c r="G62" s="181"/>
      <c r="H62" s="181"/>
    </row>
    <row r="63" spans="1:8" ht="15.75" customHeight="1" x14ac:dyDescent="0.25">
      <c r="B63" s="181" t="s">
        <v>462</v>
      </c>
      <c r="C63" s="181" t="s">
        <v>328</v>
      </c>
      <c r="D63" s="181"/>
      <c r="E63" s="182">
        <v>1</v>
      </c>
      <c r="F63" s="181"/>
      <c r="G63" s="181"/>
      <c r="H63" s="181"/>
    </row>
    <row r="64" spans="1:8" ht="15.75" customHeight="1" x14ac:dyDescent="0.25">
      <c r="B64" s="181" t="s">
        <v>462</v>
      </c>
      <c r="C64" s="181" t="s">
        <v>329</v>
      </c>
      <c r="D64" s="181"/>
      <c r="E64" s="182">
        <v>1</v>
      </c>
      <c r="F64" s="181"/>
      <c r="G64" s="181"/>
      <c r="H64" s="181"/>
    </row>
    <row r="65" spans="2:8" ht="15.75" customHeight="1" x14ac:dyDescent="0.25">
      <c r="B65" s="181" t="s">
        <v>462</v>
      </c>
      <c r="C65" s="181" t="s">
        <v>330</v>
      </c>
      <c r="D65" s="181"/>
      <c r="E65" s="181"/>
      <c r="F65" s="181"/>
      <c r="G65" s="181"/>
      <c r="H65" s="181"/>
    </row>
    <row r="66" spans="2:8" ht="15.75" customHeight="1" x14ac:dyDescent="0.25">
      <c r="B66" s="181" t="s">
        <v>462</v>
      </c>
      <c r="C66" s="181" t="s">
        <v>332</v>
      </c>
      <c r="D66" s="181"/>
      <c r="E66" s="181"/>
      <c r="F66" s="181"/>
      <c r="G66" s="181"/>
      <c r="H66" s="181"/>
    </row>
    <row r="67" spans="2:8" ht="15.75" customHeight="1" x14ac:dyDescent="0.25">
      <c r="B67" s="181" t="s">
        <v>462</v>
      </c>
      <c r="C67" s="181" t="s">
        <v>359</v>
      </c>
      <c r="D67" s="181"/>
      <c r="E67" s="181"/>
      <c r="F67" s="181"/>
      <c r="G67" s="181"/>
      <c r="H67" s="181"/>
    </row>
    <row r="68" spans="2:8" ht="15.75" customHeight="1" x14ac:dyDescent="0.25">
      <c r="B68" s="181" t="s">
        <v>462</v>
      </c>
      <c r="C68" s="181" t="s">
        <v>701</v>
      </c>
      <c r="D68" s="181"/>
      <c r="E68" s="182">
        <v>1</v>
      </c>
      <c r="F68" s="181"/>
      <c r="G68" s="181"/>
      <c r="H68" s="181"/>
    </row>
    <row r="69" spans="2:8" s="179" customFormat="1" ht="15.75" customHeight="1" x14ac:dyDescent="0.25">
      <c r="B69" s="185"/>
      <c r="C69" s="185"/>
      <c r="D69" s="185"/>
      <c r="E69" s="186"/>
      <c r="F69" s="185"/>
      <c r="G69" s="185"/>
      <c r="H69" s="185"/>
    </row>
    <row r="70" spans="2:8" ht="15.75" customHeight="1" x14ac:dyDescent="0.25">
      <c r="B70" s="181"/>
      <c r="C70" s="184" t="s">
        <v>687</v>
      </c>
      <c r="D70" s="181"/>
      <c r="E70" s="181"/>
      <c r="F70" s="181"/>
      <c r="G70" s="181"/>
      <c r="H70" s="181"/>
    </row>
    <row r="71" spans="2:8" ht="15.75" customHeight="1" x14ac:dyDescent="0.25">
      <c r="B71" s="181"/>
      <c r="C71" s="181" t="s">
        <v>688</v>
      </c>
      <c r="D71" s="181" t="s">
        <v>689</v>
      </c>
      <c r="E71" s="182">
        <v>1</v>
      </c>
      <c r="F71" s="181"/>
      <c r="G71" s="181"/>
      <c r="H71" s="181" t="s">
        <v>690</v>
      </c>
    </row>
    <row r="72" spans="2:8" ht="15.75" customHeight="1" x14ac:dyDescent="0.25">
      <c r="B72" s="181"/>
      <c r="C72" s="181"/>
      <c r="D72" s="181" t="s">
        <v>691</v>
      </c>
      <c r="E72" s="182">
        <v>10</v>
      </c>
      <c r="F72" s="181"/>
      <c r="G72" s="181"/>
      <c r="H72" s="181"/>
    </row>
    <row r="73" spans="2:8" ht="15.75" customHeight="1" x14ac:dyDescent="0.25">
      <c r="B73" s="181"/>
      <c r="C73" s="181"/>
      <c r="D73" s="181" t="s">
        <v>692</v>
      </c>
      <c r="E73" s="182">
        <v>8</v>
      </c>
      <c r="F73" s="181"/>
      <c r="G73" s="181"/>
      <c r="H73" s="181"/>
    </row>
    <row r="74" spans="2:8" ht="15.75" customHeight="1" x14ac:dyDescent="0.25">
      <c r="B74" s="181"/>
      <c r="C74" s="181"/>
      <c r="D74" s="181" t="s">
        <v>693</v>
      </c>
      <c r="E74" s="182">
        <v>5</v>
      </c>
      <c r="F74" s="181"/>
      <c r="G74" s="181"/>
      <c r="H74" s="181"/>
    </row>
    <row r="75" spans="2:8" ht="15.75" customHeight="1" x14ac:dyDescent="0.25">
      <c r="B75" s="181"/>
      <c r="C75" s="181"/>
      <c r="D75" s="181" t="s">
        <v>694</v>
      </c>
      <c r="E75" s="182">
        <v>5</v>
      </c>
      <c r="F75" s="181"/>
      <c r="G75" s="181"/>
      <c r="H75" s="181"/>
    </row>
    <row r="76" spans="2:8" ht="15.75" customHeight="1" x14ac:dyDescent="0.25">
      <c r="B76" s="181"/>
      <c r="C76" s="181"/>
      <c r="D76" s="181" t="s">
        <v>676</v>
      </c>
      <c r="E76" s="182">
        <v>2</v>
      </c>
      <c r="F76" s="181"/>
      <c r="G76" s="181"/>
      <c r="H76" s="181"/>
    </row>
    <row r="77" spans="2:8" ht="15.75" customHeight="1" x14ac:dyDescent="0.25">
      <c r="B77" s="181"/>
      <c r="C77" s="181"/>
      <c r="D77" s="181" t="s">
        <v>695</v>
      </c>
      <c r="E77" s="182">
        <v>4</v>
      </c>
      <c r="F77" s="181"/>
      <c r="G77" s="181"/>
      <c r="H77" s="181"/>
    </row>
    <row r="78" spans="2:8" ht="15.75" customHeight="1" x14ac:dyDescent="0.25">
      <c r="B78" s="181"/>
      <c r="C78" s="181"/>
      <c r="D78" s="181" t="s">
        <v>352</v>
      </c>
      <c r="E78" s="182">
        <v>2</v>
      </c>
      <c r="F78" s="181"/>
      <c r="G78" s="181"/>
      <c r="H78" s="181"/>
    </row>
    <row r="79" spans="2:8" ht="15.75" customHeight="1" x14ac:dyDescent="0.25">
      <c r="B79" s="181"/>
      <c r="C79" s="181"/>
      <c r="D79" s="181" t="s">
        <v>696</v>
      </c>
      <c r="E79" s="182">
        <v>6</v>
      </c>
      <c r="F79" s="181"/>
      <c r="G79" s="181"/>
      <c r="H79" s="181"/>
    </row>
    <row r="80" spans="2:8" ht="15.75" customHeight="1" x14ac:dyDescent="0.25">
      <c r="B80" s="181"/>
      <c r="C80" s="181"/>
      <c r="D80" s="181"/>
      <c r="E80" s="181"/>
      <c r="F80" s="181"/>
      <c r="G80" s="181"/>
      <c r="H80" s="181"/>
    </row>
    <row r="81" spans="2:8" ht="15.75" customHeight="1" x14ac:dyDescent="0.25">
      <c r="B81" s="181"/>
      <c r="C81" s="181" t="s">
        <v>697</v>
      </c>
      <c r="D81" s="181" t="s">
        <v>689</v>
      </c>
      <c r="E81" s="182">
        <v>1</v>
      </c>
      <c r="F81" s="181"/>
      <c r="G81" s="181"/>
      <c r="H81" s="181" t="s">
        <v>698</v>
      </c>
    </row>
    <row r="82" spans="2:8" ht="15.75" customHeight="1" x14ac:dyDescent="0.25">
      <c r="B82" s="181"/>
      <c r="C82" s="181" t="s">
        <v>699</v>
      </c>
      <c r="D82" s="181" t="s">
        <v>689</v>
      </c>
      <c r="E82" s="182">
        <v>1</v>
      </c>
      <c r="F82" s="181"/>
      <c r="G82" s="181"/>
      <c r="H82" s="181" t="s">
        <v>700</v>
      </c>
    </row>
    <row r="83" spans="2:8" ht="15.75" customHeight="1" x14ac:dyDescent="0.25">
      <c r="C83" s="1"/>
      <c r="D83" s="29"/>
      <c r="E83" s="9"/>
      <c r="F83" s="9"/>
      <c r="G83" s="9"/>
      <c r="H83" s="1"/>
    </row>
    <row r="84" spans="2:8" ht="15.75" customHeight="1" x14ac:dyDescent="0.25">
      <c r="C84" s="1"/>
      <c r="D84" s="29"/>
      <c r="E84" s="9"/>
      <c r="F84" s="9"/>
      <c r="G84" s="9"/>
      <c r="H84" s="1"/>
    </row>
    <row r="85" spans="2:8" ht="15.75" customHeight="1" x14ac:dyDescent="0.25">
      <c r="C85" s="1"/>
      <c r="D85" s="29"/>
      <c r="E85" s="9"/>
      <c r="F85" s="9"/>
      <c r="G85" s="9"/>
      <c r="H85" s="1"/>
    </row>
    <row r="86" spans="2:8" ht="15.75" customHeight="1" x14ac:dyDescent="0.25">
      <c r="C86" s="1"/>
      <c r="D86" s="29"/>
      <c r="E86" s="9"/>
      <c r="F86" s="9"/>
      <c r="G86" s="9"/>
      <c r="H86" s="1"/>
    </row>
    <row r="87" spans="2:8" ht="15.75" customHeight="1" x14ac:dyDescent="0.25">
      <c r="C87" s="1"/>
      <c r="D87" s="29"/>
      <c r="E87" s="9"/>
      <c r="F87" s="9"/>
      <c r="G87" s="9"/>
      <c r="H87" s="1"/>
    </row>
    <row r="88" spans="2:8" ht="15.75" customHeight="1" x14ac:dyDescent="0.25">
      <c r="C88" s="1"/>
      <c r="D88" s="29"/>
      <c r="E88" s="9"/>
      <c r="F88" s="9"/>
      <c r="G88" s="9"/>
      <c r="H88" s="1"/>
    </row>
    <row r="89" spans="2:8" ht="15.75" customHeight="1" x14ac:dyDescent="0.25">
      <c r="C89" s="1"/>
      <c r="D89" s="29"/>
      <c r="E89" s="9"/>
      <c r="F89" s="9"/>
      <c r="G89" s="9"/>
      <c r="H89" s="1"/>
    </row>
    <row r="90" spans="2:8" ht="15.75" customHeight="1" x14ac:dyDescent="0.25">
      <c r="C90" s="1"/>
      <c r="D90" s="29"/>
      <c r="E90" s="9"/>
      <c r="F90" s="9"/>
      <c r="G90" s="9"/>
      <c r="H90" s="1"/>
    </row>
    <row r="91" spans="2:8" ht="15.75" customHeight="1" x14ac:dyDescent="0.25">
      <c r="C91" s="1"/>
      <c r="D91" s="29"/>
      <c r="E91" s="9"/>
      <c r="F91" s="9"/>
      <c r="G91" s="9"/>
      <c r="H91" s="1"/>
    </row>
    <row r="92" spans="2:8" ht="15.75" customHeight="1" x14ac:dyDescent="0.25">
      <c r="C92" s="1"/>
      <c r="D92" s="29"/>
      <c r="E92" s="9"/>
      <c r="F92" s="9"/>
      <c r="G92" s="9"/>
      <c r="H92" s="1"/>
    </row>
    <row r="93" spans="2:8" ht="15.75" customHeight="1" x14ac:dyDescent="0.25">
      <c r="C93" s="1"/>
      <c r="D93" s="29"/>
      <c r="E93" s="9"/>
      <c r="F93" s="9"/>
      <c r="G93" s="9"/>
      <c r="H93" s="1"/>
    </row>
    <row r="94" spans="2:8" ht="15.75" customHeight="1" x14ac:dyDescent="0.25">
      <c r="C94" s="1"/>
      <c r="D94" s="29"/>
      <c r="E94" s="9"/>
      <c r="F94" s="9"/>
      <c r="G94" s="9"/>
      <c r="H94" s="1"/>
    </row>
    <row r="95" spans="2:8" ht="15.75" customHeight="1" x14ac:dyDescent="0.25">
      <c r="C95" s="1"/>
      <c r="D95" s="29"/>
      <c r="E95" s="9"/>
      <c r="F95" s="9"/>
      <c r="G95" s="9"/>
      <c r="H95" s="1"/>
    </row>
    <row r="96" spans="2:8" ht="15.75" customHeight="1" x14ac:dyDescent="0.25">
      <c r="C96" s="1"/>
      <c r="D96" s="29"/>
      <c r="E96" s="9"/>
      <c r="F96" s="9"/>
      <c r="G96" s="9"/>
      <c r="H96" s="1"/>
    </row>
    <row r="97" spans="3:8" ht="15.75" customHeight="1" x14ac:dyDescent="0.25">
      <c r="C97" s="1"/>
      <c r="D97" s="29"/>
      <c r="E97" s="9"/>
      <c r="F97" s="9"/>
      <c r="G97" s="9"/>
      <c r="H97" s="1"/>
    </row>
    <row r="98" spans="3:8" ht="15.75" customHeight="1" x14ac:dyDescent="0.25">
      <c r="C98" s="1"/>
      <c r="D98" s="29"/>
      <c r="E98" s="9"/>
      <c r="F98" s="9"/>
      <c r="G98" s="9"/>
      <c r="H98" s="1"/>
    </row>
    <row r="99" spans="3:8" ht="15.75" customHeight="1" x14ac:dyDescent="0.25">
      <c r="C99" s="1"/>
      <c r="D99" s="29"/>
      <c r="E99" s="9"/>
      <c r="F99" s="9"/>
      <c r="G99" s="9"/>
      <c r="H99" s="1"/>
    </row>
    <row r="100" spans="3:8" ht="15.75" customHeight="1" x14ac:dyDescent="0.25">
      <c r="C100" s="1"/>
      <c r="D100" s="29"/>
      <c r="E100" s="9"/>
      <c r="F100" s="9"/>
      <c r="G100" s="9"/>
      <c r="H100" s="1"/>
    </row>
    <row r="101" spans="3:8" ht="15.75" customHeight="1" x14ac:dyDescent="0.25">
      <c r="C101" s="1"/>
      <c r="D101" s="29"/>
      <c r="E101" s="9"/>
      <c r="F101" s="9"/>
      <c r="G101" s="9"/>
      <c r="H101" s="1"/>
    </row>
    <row r="102" spans="3:8" ht="15.75" customHeight="1" x14ac:dyDescent="0.25">
      <c r="C102" s="1"/>
      <c r="D102" s="29"/>
      <c r="E102" s="9"/>
      <c r="F102" s="9"/>
      <c r="G102" s="9"/>
      <c r="H102" s="1"/>
    </row>
    <row r="103" spans="3:8" ht="15.75" customHeight="1" x14ac:dyDescent="0.25">
      <c r="C103" s="1"/>
      <c r="D103" s="29"/>
      <c r="E103" s="9"/>
      <c r="F103" s="9"/>
      <c r="G103" s="9"/>
      <c r="H103" s="1"/>
    </row>
    <row r="104" spans="3:8" ht="15.75" customHeight="1" x14ac:dyDescent="0.25">
      <c r="C104" s="1"/>
      <c r="D104" s="29"/>
      <c r="E104" s="9"/>
      <c r="F104" s="9"/>
      <c r="G104" s="9"/>
      <c r="H104" s="1"/>
    </row>
    <row r="105" spans="3:8" ht="15.75" customHeight="1" x14ac:dyDescent="0.25">
      <c r="C105" s="1"/>
      <c r="D105" s="29"/>
      <c r="E105" s="9"/>
      <c r="F105" s="9"/>
      <c r="G105" s="9"/>
      <c r="H105" s="1"/>
    </row>
    <row r="106" spans="3:8" ht="15.75" customHeight="1" x14ac:dyDescent="0.25">
      <c r="C106" s="1"/>
      <c r="D106" s="29"/>
      <c r="E106" s="9"/>
      <c r="F106" s="9"/>
      <c r="G106" s="9"/>
      <c r="H106" s="1"/>
    </row>
    <row r="107" spans="3:8" ht="15.75" customHeight="1" x14ac:dyDescent="0.25">
      <c r="C107" s="1"/>
      <c r="D107" s="29"/>
      <c r="E107" s="9"/>
      <c r="F107" s="9"/>
      <c r="G107" s="9"/>
      <c r="H107" s="1"/>
    </row>
    <row r="108" spans="3:8" ht="15.75" customHeight="1" x14ac:dyDescent="0.25">
      <c r="C108" s="1"/>
      <c r="D108" s="29"/>
      <c r="E108" s="9"/>
      <c r="F108" s="9"/>
      <c r="G108" s="9"/>
      <c r="H108" s="1"/>
    </row>
    <row r="109" spans="3:8" ht="15.75" customHeight="1" x14ac:dyDescent="0.25">
      <c r="C109" s="1"/>
      <c r="D109" s="29"/>
      <c r="E109" s="9"/>
      <c r="F109" s="9"/>
      <c r="G109" s="9"/>
      <c r="H109" s="1"/>
    </row>
    <row r="110" spans="3:8" ht="15.75" customHeight="1" x14ac:dyDescent="0.25">
      <c r="C110" s="1"/>
      <c r="D110" s="29"/>
      <c r="E110" s="9"/>
      <c r="F110" s="9"/>
      <c r="G110" s="9"/>
      <c r="H110" s="1"/>
    </row>
    <row r="111" spans="3:8" ht="15.75" customHeight="1" x14ac:dyDescent="0.25">
      <c r="C111" s="1"/>
      <c r="D111" s="29"/>
      <c r="E111" s="9"/>
      <c r="F111" s="9"/>
      <c r="G111" s="9"/>
      <c r="H111" s="1"/>
    </row>
    <row r="112" spans="3:8" ht="15.75" customHeight="1" x14ac:dyDescent="0.25">
      <c r="C112" s="1"/>
      <c r="D112" s="29"/>
      <c r="E112" s="9"/>
      <c r="F112" s="9"/>
      <c r="G112" s="9"/>
      <c r="H112" s="1"/>
    </row>
    <row r="113" spans="3:8" ht="15.75" customHeight="1" x14ac:dyDescent="0.25">
      <c r="C113" s="1"/>
      <c r="D113" s="29"/>
      <c r="E113" s="9"/>
      <c r="F113" s="9"/>
      <c r="G113" s="9"/>
      <c r="H113" s="1"/>
    </row>
    <row r="114" spans="3:8" ht="15.75" customHeight="1" x14ac:dyDescent="0.25">
      <c r="C114" s="1"/>
      <c r="D114" s="29"/>
      <c r="E114" s="9"/>
      <c r="F114" s="9"/>
      <c r="G114" s="9"/>
      <c r="H114" s="1"/>
    </row>
    <row r="115" spans="3:8" ht="15.75" customHeight="1" x14ac:dyDescent="0.25">
      <c r="C115" s="1"/>
      <c r="D115" s="29"/>
      <c r="E115" s="9"/>
      <c r="F115" s="9"/>
      <c r="G115" s="9"/>
      <c r="H115" s="1"/>
    </row>
    <row r="116" spans="3:8" ht="15.75" customHeight="1" x14ac:dyDescent="0.25">
      <c r="C116" s="1"/>
      <c r="D116" s="29"/>
      <c r="E116" s="9"/>
      <c r="F116" s="9"/>
      <c r="G116" s="9"/>
      <c r="H116" s="1"/>
    </row>
    <row r="117" spans="3:8" ht="15.75" customHeight="1" x14ac:dyDescent="0.25">
      <c r="C117" s="1"/>
      <c r="D117" s="29"/>
      <c r="E117" s="9"/>
      <c r="F117" s="9"/>
      <c r="G117" s="9"/>
      <c r="H117" s="1"/>
    </row>
    <row r="118" spans="3:8" ht="15.75" customHeight="1" x14ac:dyDescent="0.25">
      <c r="C118" s="1"/>
      <c r="D118" s="29"/>
      <c r="E118" s="9"/>
      <c r="F118" s="9"/>
      <c r="G118" s="9"/>
      <c r="H118" s="1"/>
    </row>
    <row r="119" spans="3:8" ht="15.75" customHeight="1" x14ac:dyDescent="0.25">
      <c r="C119" s="1"/>
      <c r="D119" s="29"/>
      <c r="E119" s="9"/>
      <c r="F119" s="9"/>
      <c r="G119" s="9"/>
      <c r="H119" s="1"/>
    </row>
    <row r="120" spans="3:8" ht="15.75" customHeight="1" x14ac:dyDescent="0.25">
      <c r="C120" s="1"/>
      <c r="D120" s="29"/>
      <c r="E120" s="9"/>
      <c r="F120" s="9"/>
      <c r="G120" s="9"/>
      <c r="H120" s="1"/>
    </row>
    <row r="121" spans="3:8" ht="15.75" customHeight="1" x14ac:dyDescent="0.25">
      <c r="C121" s="1"/>
      <c r="D121" s="29"/>
      <c r="E121" s="9"/>
      <c r="F121" s="9"/>
      <c r="G121" s="9"/>
      <c r="H121" s="1"/>
    </row>
    <row r="122" spans="3:8" ht="15.75" customHeight="1" x14ac:dyDescent="0.25">
      <c r="C122" s="1"/>
      <c r="D122" s="29"/>
      <c r="E122" s="9"/>
      <c r="F122" s="9"/>
      <c r="G122" s="9"/>
      <c r="H122" s="1"/>
    </row>
    <row r="123" spans="3:8" ht="15.75" customHeight="1" x14ac:dyDescent="0.25">
      <c r="C123" s="1"/>
      <c r="D123" s="29"/>
      <c r="E123" s="9"/>
      <c r="F123" s="9"/>
      <c r="G123" s="9"/>
      <c r="H123" s="1"/>
    </row>
    <row r="124" spans="3:8" ht="15.75" customHeight="1" x14ac:dyDescent="0.25">
      <c r="C124" s="1"/>
      <c r="D124" s="29"/>
      <c r="E124" s="9"/>
      <c r="F124" s="9"/>
      <c r="G124" s="9"/>
      <c r="H124" s="1"/>
    </row>
    <row r="125" spans="3:8" ht="15.75" customHeight="1" x14ac:dyDescent="0.25">
      <c r="C125" s="1"/>
      <c r="D125" s="29"/>
      <c r="E125" s="9"/>
      <c r="F125" s="9"/>
      <c r="G125" s="9"/>
      <c r="H125" s="1"/>
    </row>
    <row r="126" spans="3:8" ht="15.75" customHeight="1" x14ac:dyDescent="0.25">
      <c r="C126" s="1"/>
      <c r="D126" s="29"/>
      <c r="E126" s="9"/>
      <c r="F126" s="9"/>
      <c r="G126" s="9"/>
      <c r="H126" s="1"/>
    </row>
    <row r="127" spans="3:8" ht="15.75" customHeight="1" x14ac:dyDescent="0.25">
      <c r="C127" s="1"/>
      <c r="D127" s="29"/>
      <c r="E127" s="9"/>
      <c r="F127" s="9"/>
      <c r="G127" s="9"/>
      <c r="H127" s="1"/>
    </row>
    <row r="128" spans="3:8" ht="15.75" customHeight="1" x14ac:dyDescent="0.25">
      <c r="C128" s="1"/>
      <c r="D128" s="29"/>
      <c r="E128" s="9"/>
      <c r="F128" s="9"/>
      <c r="G128" s="9"/>
      <c r="H128" s="1"/>
    </row>
    <row r="129" spans="3:8" ht="15.75" customHeight="1" x14ac:dyDescent="0.25">
      <c r="C129" s="1"/>
      <c r="D129" s="29"/>
      <c r="E129" s="9"/>
      <c r="F129" s="9"/>
      <c r="G129" s="9"/>
      <c r="H129" s="1"/>
    </row>
    <row r="130" spans="3:8" ht="15.75" customHeight="1" x14ac:dyDescent="0.25">
      <c r="C130" s="1"/>
      <c r="D130" s="29"/>
      <c r="E130" s="9"/>
      <c r="F130" s="9"/>
      <c r="G130" s="9"/>
      <c r="H130" s="1"/>
    </row>
    <row r="131" spans="3:8" ht="15.75" customHeight="1" x14ac:dyDescent="0.25">
      <c r="C131" s="1"/>
      <c r="D131" s="29"/>
      <c r="E131" s="9"/>
      <c r="F131" s="9"/>
      <c r="G131" s="9"/>
      <c r="H131" s="1"/>
    </row>
    <row r="132" spans="3:8" ht="15.75" customHeight="1" x14ac:dyDescent="0.25">
      <c r="C132" s="1"/>
      <c r="D132" s="29"/>
      <c r="E132" s="9"/>
      <c r="F132" s="9"/>
      <c r="G132" s="9"/>
      <c r="H132" s="1"/>
    </row>
    <row r="133" spans="3:8" ht="15.75" customHeight="1" x14ac:dyDescent="0.25">
      <c r="C133" s="1"/>
      <c r="D133" s="29"/>
      <c r="E133" s="9"/>
      <c r="F133" s="9"/>
      <c r="G133" s="9"/>
      <c r="H133" s="1"/>
    </row>
    <row r="134" spans="3:8" ht="15.75" customHeight="1" x14ac:dyDescent="0.25">
      <c r="C134" s="1"/>
      <c r="D134" s="29"/>
      <c r="E134" s="9"/>
      <c r="F134" s="9"/>
      <c r="G134" s="9"/>
      <c r="H134" s="1"/>
    </row>
    <row r="135" spans="3:8" ht="15.75" customHeight="1" x14ac:dyDescent="0.25">
      <c r="C135" s="1"/>
      <c r="D135" s="29"/>
      <c r="E135" s="9"/>
      <c r="F135" s="9"/>
      <c r="G135" s="9"/>
      <c r="H135" s="1"/>
    </row>
    <row r="136" spans="3:8" ht="15.75" customHeight="1" x14ac:dyDescent="0.25">
      <c r="C136" s="1"/>
      <c r="D136" s="29"/>
      <c r="E136" s="9"/>
      <c r="F136" s="9"/>
      <c r="G136" s="9"/>
      <c r="H136" s="1"/>
    </row>
    <row r="137" spans="3:8" ht="15.75" customHeight="1" x14ac:dyDescent="0.25">
      <c r="C137" s="1"/>
      <c r="D137" s="29"/>
      <c r="E137" s="9"/>
      <c r="F137" s="9"/>
      <c r="G137" s="9"/>
      <c r="H137" s="1"/>
    </row>
    <row r="138" spans="3:8" ht="15.75" customHeight="1" x14ac:dyDescent="0.25">
      <c r="C138" s="1"/>
      <c r="D138" s="29"/>
      <c r="E138" s="9"/>
      <c r="F138" s="9"/>
      <c r="G138" s="9"/>
      <c r="H138" s="1"/>
    </row>
    <row r="139" spans="3:8" ht="15.75" customHeight="1" x14ac:dyDescent="0.25">
      <c r="C139" s="1"/>
      <c r="D139" s="29"/>
      <c r="E139" s="9"/>
      <c r="F139" s="9"/>
      <c r="G139" s="9"/>
      <c r="H139" s="1"/>
    </row>
    <row r="140" spans="3:8" ht="15.75" customHeight="1" x14ac:dyDescent="0.25">
      <c r="C140" s="1"/>
      <c r="D140" s="29"/>
      <c r="E140" s="9"/>
      <c r="F140" s="9"/>
      <c r="G140" s="9"/>
      <c r="H140" s="1"/>
    </row>
    <row r="141" spans="3:8" ht="15.75" customHeight="1" x14ac:dyDescent="0.25">
      <c r="C141" s="1"/>
      <c r="D141" s="29"/>
      <c r="E141" s="9"/>
      <c r="F141" s="9"/>
      <c r="G141" s="9"/>
      <c r="H141" s="1"/>
    </row>
    <row r="142" spans="3:8" ht="15.75" customHeight="1" x14ac:dyDescent="0.25">
      <c r="C142" s="1"/>
      <c r="D142" s="29"/>
      <c r="E142" s="9"/>
      <c r="F142" s="9"/>
      <c r="G142" s="9"/>
      <c r="H142" s="1"/>
    </row>
    <row r="143" spans="3:8" ht="15.75" customHeight="1" x14ac:dyDescent="0.25">
      <c r="C143" s="1"/>
      <c r="D143" s="29"/>
      <c r="E143" s="9"/>
      <c r="F143" s="9"/>
      <c r="G143" s="9"/>
      <c r="H143" s="1"/>
    </row>
    <row r="144" spans="3:8" ht="15.75" customHeight="1" x14ac:dyDescent="0.25">
      <c r="C144" s="1"/>
      <c r="D144" s="29"/>
      <c r="E144" s="9"/>
      <c r="F144" s="9"/>
      <c r="G144" s="9"/>
      <c r="H144" s="1"/>
    </row>
    <row r="145" spans="3:8" ht="15.75" customHeight="1" x14ac:dyDescent="0.25">
      <c r="C145" s="1"/>
      <c r="D145" s="29"/>
      <c r="E145" s="9"/>
      <c r="F145" s="9"/>
      <c r="G145" s="9"/>
      <c r="H145" s="1"/>
    </row>
    <row r="146" spans="3:8" ht="15.75" customHeight="1" x14ac:dyDescent="0.25">
      <c r="C146" s="1"/>
      <c r="D146" s="29"/>
      <c r="E146" s="9"/>
      <c r="F146" s="9"/>
      <c r="G146" s="9"/>
      <c r="H146" s="1"/>
    </row>
    <row r="147" spans="3:8" x14ac:dyDescent="0.25">
      <c r="C147" s="1"/>
      <c r="D147" s="29"/>
      <c r="E147" s="9"/>
      <c r="F147" s="9"/>
      <c r="G147" s="9"/>
      <c r="H147" s="1"/>
    </row>
    <row r="148" spans="3:8" x14ac:dyDescent="0.25">
      <c r="C148" s="1"/>
      <c r="D148" s="29"/>
      <c r="E148" s="9"/>
      <c r="F148" s="9"/>
      <c r="G148" s="9"/>
      <c r="H148" s="1"/>
    </row>
    <row r="149" spans="3:8" x14ac:dyDescent="0.25">
      <c r="C149" s="1"/>
      <c r="D149" s="29"/>
      <c r="E149" s="9"/>
      <c r="F149" s="9"/>
      <c r="G149" s="9"/>
      <c r="H149" s="1"/>
    </row>
    <row r="150" spans="3:8" x14ac:dyDescent="0.25">
      <c r="C150" s="1"/>
      <c r="D150" s="29"/>
      <c r="E150" s="9"/>
      <c r="F150" s="9"/>
      <c r="G150" s="9"/>
      <c r="H150" s="1"/>
    </row>
    <row r="151" spans="3:8" x14ac:dyDescent="0.25">
      <c r="C151" s="1"/>
      <c r="D151" s="29"/>
      <c r="E151" s="9"/>
      <c r="F151" s="9"/>
      <c r="G151" s="9"/>
      <c r="H151" s="1"/>
    </row>
    <row r="152" spans="3:8" x14ac:dyDescent="0.25">
      <c r="C152" s="1"/>
      <c r="D152" s="29"/>
      <c r="E152" s="9"/>
      <c r="F152" s="9"/>
      <c r="G152" s="9"/>
      <c r="H152" s="1"/>
    </row>
    <row r="153" spans="3:8" x14ac:dyDescent="0.25">
      <c r="C153" s="1"/>
      <c r="D153" s="29"/>
      <c r="E153" s="9"/>
      <c r="F153" s="9"/>
      <c r="G153" s="9"/>
      <c r="H153" s="1"/>
    </row>
    <row r="154" spans="3:8" x14ac:dyDescent="0.25">
      <c r="C154" s="1"/>
      <c r="D154" s="29"/>
      <c r="E154" s="9"/>
      <c r="F154" s="9"/>
      <c r="G154" s="9"/>
      <c r="H154" s="1"/>
    </row>
    <row r="155" spans="3:8" x14ac:dyDescent="0.25">
      <c r="C155" s="1"/>
      <c r="D155" s="29"/>
      <c r="E155" s="9"/>
      <c r="F155" s="9"/>
      <c r="G155" s="9"/>
      <c r="H155" s="1"/>
    </row>
    <row r="156" spans="3:8" x14ac:dyDescent="0.25">
      <c r="C156" s="1"/>
      <c r="D156" s="29"/>
      <c r="E156" s="9"/>
      <c r="F156" s="9"/>
      <c r="G156" s="9"/>
      <c r="H156" s="1"/>
    </row>
    <row r="157" spans="3:8" x14ac:dyDescent="0.25">
      <c r="C157" s="1"/>
      <c r="D157" s="29"/>
      <c r="E157" s="9"/>
      <c r="F157" s="9"/>
      <c r="G157" s="9"/>
      <c r="H157" s="1"/>
    </row>
    <row r="158" spans="3:8" x14ac:dyDescent="0.25">
      <c r="C158" s="1"/>
      <c r="D158" s="29"/>
      <c r="E158" s="9"/>
      <c r="F158" s="9"/>
      <c r="G158" s="9"/>
      <c r="H158" s="1"/>
    </row>
    <row r="159" spans="3:8" x14ac:dyDescent="0.25">
      <c r="C159" s="1"/>
      <c r="D159" s="29"/>
      <c r="E159" s="9"/>
      <c r="F159" s="9"/>
      <c r="G159" s="9"/>
      <c r="H159" s="1"/>
    </row>
    <row r="160" spans="3:8" x14ac:dyDescent="0.25">
      <c r="C160" s="1"/>
      <c r="D160" s="29"/>
      <c r="E160" s="9"/>
      <c r="F160" s="9"/>
      <c r="G160" s="9"/>
      <c r="H160" s="1"/>
    </row>
    <row r="161" spans="3:8" x14ac:dyDescent="0.25">
      <c r="C161" s="1"/>
      <c r="D161" s="29"/>
      <c r="E161" s="9"/>
      <c r="F161" s="9"/>
      <c r="G161" s="9"/>
      <c r="H161" s="1"/>
    </row>
    <row r="162" spans="3:8" x14ac:dyDescent="0.25">
      <c r="C162" s="1"/>
      <c r="D162" s="29"/>
      <c r="E162" s="9"/>
      <c r="F162" s="9"/>
      <c r="G162" s="9"/>
      <c r="H162" s="1"/>
    </row>
    <row r="163" spans="3:8" x14ac:dyDescent="0.25">
      <c r="C163" s="1"/>
      <c r="D163" s="29"/>
      <c r="E163" s="9"/>
      <c r="F163" s="9"/>
      <c r="G163" s="9"/>
      <c r="H163" s="1"/>
    </row>
    <row r="164" spans="3:8" x14ac:dyDescent="0.25">
      <c r="C164" s="1"/>
      <c r="D164" s="29"/>
      <c r="E164" s="9"/>
      <c r="F164" s="9"/>
      <c r="G164" s="9"/>
      <c r="H164" s="1"/>
    </row>
    <row r="165" spans="3:8" x14ac:dyDescent="0.25">
      <c r="C165" s="1"/>
      <c r="D165" s="29"/>
      <c r="E165" s="9"/>
      <c r="F165" s="9"/>
      <c r="G165" s="9"/>
      <c r="H165" s="1"/>
    </row>
    <row r="166" spans="3:8" x14ac:dyDescent="0.25">
      <c r="C166" s="1"/>
      <c r="D166" s="29"/>
      <c r="E166" s="9"/>
      <c r="F166" s="9"/>
      <c r="G166" s="9"/>
      <c r="H166" s="1"/>
    </row>
    <row r="167" spans="3:8" x14ac:dyDescent="0.25">
      <c r="C167" s="1"/>
      <c r="D167" s="29"/>
      <c r="E167" s="9"/>
      <c r="F167" s="9"/>
      <c r="G167" s="9"/>
      <c r="H167" s="1"/>
    </row>
    <row r="168" spans="3:8" x14ac:dyDescent="0.25">
      <c r="C168" s="1"/>
      <c r="D168" s="29"/>
      <c r="E168" s="9"/>
      <c r="F168" s="9"/>
      <c r="G168" s="9"/>
      <c r="H168" s="1"/>
    </row>
    <row r="169" spans="3:8" x14ac:dyDescent="0.25">
      <c r="C169" s="1"/>
      <c r="D169" s="29"/>
      <c r="E169" s="9"/>
      <c r="F169" s="9"/>
      <c r="G169" s="9"/>
      <c r="H169" s="1"/>
    </row>
    <row r="170" spans="3:8" x14ac:dyDescent="0.25">
      <c r="C170" s="1"/>
      <c r="D170" s="29"/>
      <c r="E170" s="9"/>
      <c r="F170" s="9"/>
      <c r="G170" s="9"/>
      <c r="H170" s="1"/>
    </row>
    <row r="171" spans="3:8" x14ac:dyDescent="0.25">
      <c r="C171" s="1"/>
      <c r="D171" s="29"/>
      <c r="E171" s="9"/>
      <c r="F171" s="9"/>
      <c r="G171" s="9"/>
      <c r="H171" s="1"/>
    </row>
    <row r="172" spans="3:8" x14ac:dyDescent="0.25">
      <c r="C172" s="1"/>
      <c r="D172" s="29"/>
      <c r="E172" s="9"/>
      <c r="F172" s="9"/>
      <c r="G172" s="9"/>
      <c r="H172" s="1"/>
    </row>
    <row r="173" spans="3:8" x14ac:dyDescent="0.25">
      <c r="C173" s="1"/>
      <c r="D173" s="29"/>
      <c r="E173" s="9"/>
      <c r="F173" s="9"/>
      <c r="G173" s="9"/>
      <c r="H173" s="1"/>
    </row>
    <row r="174" spans="3:8" x14ac:dyDescent="0.25">
      <c r="C174" s="1"/>
      <c r="D174" s="29"/>
      <c r="E174" s="9"/>
      <c r="F174" s="9"/>
      <c r="G174" s="9"/>
      <c r="H174" s="1"/>
    </row>
    <row r="175" spans="3:8" x14ac:dyDescent="0.25">
      <c r="C175" s="1"/>
      <c r="D175" s="29"/>
      <c r="E175" s="9"/>
      <c r="F175" s="9"/>
      <c r="G175" s="9"/>
      <c r="H175" s="1"/>
    </row>
    <row r="176" spans="3:8" x14ac:dyDescent="0.25">
      <c r="C176" s="1"/>
      <c r="D176" s="29"/>
      <c r="E176" s="9"/>
      <c r="F176" s="9"/>
      <c r="G176" s="9"/>
      <c r="H176" s="1"/>
    </row>
    <row r="177" spans="3:8" x14ac:dyDescent="0.25">
      <c r="C177" s="1"/>
      <c r="D177" s="29"/>
      <c r="E177" s="9"/>
      <c r="F177" s="9"/>
      <c r="G177" s="9"/>
      <c r="H177" s="1"/>
    </row>
    <row r="178" spans="3:8" x14ac:dyDescent="0.25">
      <c r="C178" s="1"/>
      <c r="D178" s="29"/>
      <c r="E178" s="9"/>
      <c r="F178" s="9"/>
      <c r="G178" s="9"/>
      <c r="H178" s="1"/>
    </row>
    <row r="179" spans="3:8" x14ac:dyDescent="0.25">
      <c r="C179" s="1"/>
      <c r="D179" s="29"/>
      <c r="E179" s="9"/>
      <c r="F179" s="9"/>
      <c r="G179" s="9"/>
      <c r="H179" s="1"/>
    </row>
    <row r="180" spans="3:8" x14ac:dyDescent="0.25">
      <c r="C180" s="1"/>
      <c r="D180" s="29"/>
      <c r="E180" s="9"/>
      <c r="F180" s="9"/>
      <c r="G180" s="9"/>
      <c r="H180" s="1"/>
    </row>
    <row r="181" spans="3:8" x14ac:dyDescent="0.25">
      <c r="C181" s="1"/>
      <c r="D181" s="29"/>
      <c r="E181" s="9"/>
      <c r="F181" s="9"/>
      <c r="G181" s="9"/>
      <c r="H181" s="1"/>
    </row>
    <row r="182" spans="3:8" x14ac:dyDescent="0.25">
      <c r="C182" s="1"/>
      <c r="D182" s="29"/>
      <c r="E182" s="9"/>
      <c r="F182" s="9"/>
      <c r="G182" s="9"/>
      <c r="H182" s="1"/>
    </row>
    <row r="183" spans="3:8" x14ac:dyDescent="0.25">
      <c r="C183" s="1"/>
      <c r="D183" s="29"/>
      <c r="E183" s="9"/>
      <c r="F183" s="9"/>
      <c r="G183" s="9"/>
      <c r="H183" s="1"/>
    </row>
    <row r="184" spans="3:8" x14ac:dyDescent="0.25">
      <c r="C184" s="1"/>
      <c r="D184" s="29"/>
      <c r="E184" s="9"/>
      <c r="F184" s="9"/>
      <c r="G184" s="9"/>
      <c r="H184" s="1"/>
    </row>
    <row r="185" spans="3:8" x14ac:dyDescent="0.25">
      <c r="C185" s="1"/>
      <c r="D185" s="29"/>
      <c r="E185" s="9"/>
      <c r="F185" s="9"/>
      <c r="G185" s="9"/>
      <c r="H185" s="1"/>
    </row>
    <row r="186" spans="3:8" x14ac:dyDescent="0.25">
      <c r="C186" s="1"/>
      <c r="D186" s="29"/>
      <c r="E186" s="9"/>
      <c r="F186" s="9"/>
      <c r="G186" s="9"/>
      <c r="H186" s="1"/>
    </row>
    <row r="187" spans="3:8" x14ac:dyDescent="0.25">
      <c r="C187" s="1"/>
      <c r="D187" s="29"/>
      <c r="E187" s="9"/>
      <c r="F187" s="9"/>
      <c r="G187" s="9"/>
      <c r="H187" s="1"/>
    </row>
    <row r="188" spans="3:8" x14ac:dyDescent="0.25">
      <c r="C188" s="1"/>
      <c r="D188" s="29"/>
      <c r="E188" s="9"/>
      <c r="F188" s="9"/>
      <c r="G188" s="9"/>
      <c r="H188" s="1"/>
    </row>
    <row r="189" spans="3:8" x14ac:dyDescent="0.25">
      <c r="C189" s="1"/>
      <c r="D189" s="29"/>
      <c r="E189" s="9"/>
      <c r="F189" s="9"/>
      <c r="G189" s="9"/>
      <c r="H189" s="1"/>
    </row>
    <row r="190" spans="3:8" x14ac:dyDescent="0.25">
      <c r="C190" s="1"/>
      <c r="D190" s="29"/>
      <c r="E190" s="9"/>
      <c r="F190" s="9"/>
      <c r="G190" s="9"/>
      <c r="H190" s="1"/>
    </row>
    <row r="191" spans="3:8" x14ac:dyDescent="0.25">
      <c r="C191" s="1"/>
      <c r="D191" s="29"/>
      <c r="E191" s="9"/>
      <c r="F191" s="9"/>
      <c r="G191" s="9"/>
      <c r="H191" s="1"/>
    </row>
    <row r="192" spans="3:8" x14ac:dyDescent="0.25">
      <c r="C192" s="1"/>
      <c r="D192" s="29"/>
      <c r="E192" s="9"/>
      <c r="F192" s="9"/>
      <c r="G192" s="9"/>
      <c r="H192" s="1"/>
    </row>
    <row r="193" spans="3:8" x14ac:dyDescent="0.25">
      <c r="C193" s="1"/>
      <c r="D193" s="29"/>
      <c r="E193" s="9"/>
      <c r="F193" s="9"/>
      <c r="G193" s="9"/>
      <c r="H193" s="1"/>
    </row>
    <row r="194" spans="3:8" x14ac:dyDescent="0.25">
      <c r="C194" s="1"/>
      <c r="D194" s="29"/>
      <c r="E194" s="9"/>
      <c r="F194" s="9"/>
      <c r="G194" s="9"/>
      <c r="H194" s="1"/>
    </row>
    <row r="195" spans="3:8" x14ac:dyDescent="0.25">
      <c r="C195" s="1"/>
      <c r="D195" s="29"/>
      <c r="E195" s="9"/>
      <c r="F195" s="9"/>
      <c r="G195" s="9"/>
      <c r="H195" s="1"/>
    </row>
    <row r="196" spans="3:8" x14ac:dyDescent="0.25">
      <c r="C196" s="1"/>
      <c r="D196" s="29"/>
      <c r="E196" s="9"/>
      <c r="F196" s="9"/>
      <c r="G196" s="9"/>
      <c r="H196" s="1"/>
    </row>
    <row r="197" spans="3:8" x14ac:dyDescent="0.25">
      <c r="C197" s="1"/>
      <c r="D197" s="29"/>
      <c r="E197" s="9"/>
      <c r="F197" s="9"/>
      <c r="G197" s="9"/>
      <c r="H197" s="1"/>
    </row>
    <row r="198" spans="3:8" x14ac:dyDescent="0.25">
      <c r="C198" s="1"/>
      <c r="D198" s="29"/>
      <c r="E198" s="9"/>
      <c r="F198" s="9"/>
      <c r="G198" s="9"/>
      <c r="H198" s="1"/>
    </row>
    <row r="199" spans="3:8" x14ac:dyDescent="0.25">
      <c r="C199" s="1"/>
      <c r="D199" s="29"/>
      <c r="E199" s="9"/>
      <c r="F199" s="9"/>
      <c r="G199" s="9"/>
      <c r="H199" s="1"/>
    </row>
    <row r="200" spans="3:8" x14ac:dyDescent="0.25">
      <c r="C200" s="1"/>
      <c r="D200" s="29"/>
      <c r="E200" s="9"/>
      <c r="F200" s="9"/>
      <c r="G200" s="9"/>
      <c r="H200" s="1"/>
    </row>
    <row r="201" spans="3:8" x14ac:dyDescent="0.25">
      <c r="C201" s="1"/>
      <c r="D201" s="29"/>
      <c r="E201" s="9"/>
      <c r="F201" s="9"/>
      <c r="G201" s="9"/>
      <c r="H201" s="1"/>
    </row>
    <row r="202" spans="3:8" x14ac:dyDescent="0.25">
      <c r="C202" s="1"/>
      <c r="D202" s="29"/>
      <c r="E202" s="9"/>
      <c r="F202" s="9"/>
      <c r="G202" s="9"/>
      <c r="H202" s="1"/>
    </row>
    <row r="203" spans="3:8" x14ac:dyDescent="0.25">
      <c r="C203" s="1"/>
      <c r="D203" s="29"/>
      <c r="E203" s="9"/>
      <c r="F203" s="9"/>
      <c r="G203" s="9"/>
      <c r="H203" s="1"/>
    </row>
    <row r="204" spans="3:8" x14ac:dyDescent="0.25">
      <c r="C204" s="1"/>
      <c r="D204" s="29"/>
      <c r="E204" s="9"/>
      <c r="F204" s="9"/>
      <c r="G204" s="9"/>
      <c r="H204" s="1"/>
    </row>
    <row r="205" spans="3:8" x14ac:dyDescent="0.25">
      <c r="C205" s="1"/>
      <c r="D205" s="29"/>
      <c r="E205" s="9"/>
      <c r="F205" s="9"/>
      <c r="G205" s="9"/>
      <c r="H205" s="1"/>
    </row>
    <row r="206" spans="3:8" x14ac:dyDescent="0.25">
      <c r="C206" s="1"/>
      <c r="D206" s="29"/>
      <c r="E206" s="9"/>
      <c r="F206" s="9"/>
      <c r="G206" s="9"/>
      <c r="H206" s="1"/>
    </row>
    <row r="207" spans="3:8" x14ac:dyDescent="0.25">
      <c r="C207" s="1"/>
      <c r="D207" s="29"/>
      <c r="E207" s="9"/>
      <c r="F207" s="9"/>
      <c r="G207" s="9"/>
      <c r="H207" s="1"/>
    </row>
    <row r="208" spans="3:8" x14ac:dyDescent="0.25">
      <c r="C208" s="1"/>
      <c r="D208" s="29"/>
      <c r="E208" s="9"/>
      <c r="F208" s="9"/>
      <c r="G208" s="9"/>
      <c r="H208" s="1"/>
    </row>
    <row r="209" spans="3:8" x14ac:dyDescent="0.25">
      <c r="C209" s="1"/>
      <c r="D209" s="29"/>
      <c r="E209" s="9"/>
      <c r="F209" s="9"/>
      <c r="G209" s="9"/>
      <c r="H209" s="1"/>
    </row>
  </sheetData>
  <mergeCells count="3">
    <mergeCell ref="A1:C1"/>
    <mergeCell ref="G1:H1"/>
    <mergeCell ref="G2:H2"/>
  </mergeCells>
  <pageMargins left="0.7" right="0.7" top="0.75" bottom="0.75" header="0.3" footer="0.3"/>
  <pageSetup scale="71" fitToHeight="0" orientation="landscape" r:id="rId1"/>
  <headerFooter>
    <oddHeader xml:space="preserve">&amp;CMS Band Instruments
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03CC7-3579-431E-BDC7-FCB9C41C0C72}">
  <sheetPr>
    <tabColor rgb="FFFF0000"/>
    <pageSetUpPr fitToPage="1"/>
  </sheetPr>
  <dimension ref="A1:P218"/>
  <sheetViews>
    <sheetView zoomScaleNormal="100" workbookViewId="0">
      <selection activeCell="C104" sqref="C104"/>
    </sheetView>
  </sheetViews>
  <sheetFormatPr defaultRowHeight="15" x14ac:dyDescent="0.25"/>
  <cols>
    <col min="1" max="2" width="32.7109375" customWidth="1"/>
    <col min="3" max="3" width="34.42578125" customWidth="1"/>
    <col min="4" max="4" width="30.7109375" customWidth="1"/>
    <col min="5" max="5" width="7.85546875" style="11" customWidth="1"/>
    <col min="6" max="6" width="9.7109375" bestFit="1" customWidth="1"/>
    <col min="7" max="7" width="14.42578125" bestFit="1" customWidth="1"/>
    <col min="8" max="9" width="14.7109375" customWidth="1"/>
  </cols>
  <sheetData>
    <row r="1" spans="1:16" s="3" customFormat="1" ht="15.75" customHeight="1" x14ac:dyDescent="0.25">
      <c r="A1" s="285" t="s">
        <v>360</v>
      </c>
      <c r="B1" s="285"/>
      <c r="C1" s="285"/>
      <c r="D1" s="29"/>
      <c r="E1" s="9"/>
      <c r="G1" s="138"/>
      <c r="H1" s="138" t="s">
        <v>0</v>
      </c>
      <c r="I1" s="2"/>
    </row>
    <row r="2" spans="1:16" s="3" customFormat="1" ht="15.75" customHeight="1" x14ac:dyDescent="0.25">
      <c r="A2" s="3" t="s">
        <v>396</v>
      </c>
      <c r="B2" s="142"/>
      <c r="D2" s="29"/>
      <c r="E2" s="9"/>
      <c r="G2" s="287" t="s">
        <v>1</v>
      </c>
      <c r="H2" s="287"/>
      <c r="I2" s="2"/>
    </row>
    <row r="3" spans="1:16" s="3" customFormat="1" ht="15.75" customHeight="1" x14ac:dyDescent="0.25">
      <c r="B3" s="142"/>
      <c r="D3" s="32"/>
      <c r="E3" s="64"/>
      <c r="F3" s="32"/>
      <c r="G3" s="32"/>
      <c r="H3" s="2"/>
      <c r="I3" s="2"/>
    </row>
    <row r="4" spans="1:16" x14ac:dyDescent="0.25">
      <c r="A4" s="92" t="s">
        <v>400</v>
      </c>
      <c r="B4" s="92"/>
      <c r="C4" s="92"/>
      <c r="D4" s="92"/>
      <c r="E4" s="105"/>
      <c r="F4" s="92"/>
      <c r="G4" s="101"/>
      <c r="H4" s="101"/>
      <c r="I4" s="101"/>
      <c r="L4" s="11"/>
      <c r="M4" s="53"/>
      <c r="N4" s="53"/>
    </row>
    <row r="5" spans="1:16" x14ac:dyDescent="0.25">
      <c r="A5" s="92" t="s">
        <v>401</v>
      </c>
      <c r="B5" s="92"/>
      <c r="C5" s="92"/>
      <c r="D5" s="92"/>
      <c r="E5" s="105"/>
      <c r="F5" s="92"/>
      <c r="G5" s="101"/>
      <c r="H5" s="101"/>
      <c r="I5" s="101"/>
      <c r="L5" s="11"/>
      <c r="M5" s="53"/>
      <c r="N5" s="53"/>
    </row>
    <row r="6" spans="1:16" x14ac:dyDescent="0.25">
      <c r="A6" s="112"/>
      <c r="B6" s="92" t="s">
        <v>424</v>
      </c>
      <c r="F6" s="92"/>
      <c r="G6" s="11"/>
      <c r="H6" s="104"/>
      <c r="I6" s="53"/>
      <c r="J6" s="53"/>
    </row>
    <row r="7" spans="1:16" s="100" customFormat="1" ht="15.75" customHeight="1" thickBot="1" x14ac:dyDescent="0.3">
      <c r="B7" s="142"/>
      <c r="C7" s="97"/>
      <c r="D7" s="97"/>
      <c r="E7" s="64"/>
      <c r="F7" s="38"/>
      <c r="G7" s="64"/>
      <c r="H7" s="108"/>
      <c r="I7" s="108"/>
      <c r="J7" s="38"/>
      <c r="K7" s="38"/>
      <c r="M7" s="94"/>
      <c r="N7" s="94"/>
      <c r="O7" s="94"/>
      <c r="P7" s="94"/>
    </row>
    <row r="8" spans="1:16" s="3" customFormat="1" ht="15.75" customHeight="1" thickBot="1" x14ac:dyDescent="0.3">
      <c r="A8" s="83" t="s">
        <v>398</v>
      </c>
      <c r="B8" s="84" t="s">
        <v>469</v>
      </c>
      <c r="C8" s="41" t="s">
        <v>2</v>
      </c>
      <c r="D8" s="41" t="s">
        <v>5</v>
      </c>
      <c r="E8" s="42" t="s">
        <v>9</v>
      </c>
      <c r="F8" s="41" t="s">
        <v>4</v>
      </c>
      <c r="G8" s="41" t="s">
        <v>336</v>
      </c>
      <c r="H8" s="50" t="s">
        <v>10</v>
      </c>
      <c r="I8" s="2"/>
      <c r="J8" s="2"/>
    </row>
    <row r="9" spans="1:16" ht="15.75" customHeight="1" x14ac:dyDescent="0.25">
      <c r="A9" s="68" t="s">
        <v>381</v>
      </c>
      <c r="B9" s="113"/>
      <c r="C9" s="114" t="s">
        <v>361</v>
      </c>
      <c r="D9" s="117"/>
      <c r="E9" s="115">
        <v>1</v>
      </c>
      <c r="F9" s="114"/>
      <c r="G9" s="114"/>
      <c r="H9" s="117"/>
      <c r="I9" s="1"/>
      <c r="J9" s="1"/>
      <c r="K9" s="1"/>
      <c r="L9" s="15"/>
      <c r="M9" s="15"/>
      <c r="N9" s="15"/>
    </row>
    <row r="10" spans="1:16" ht="15.75" customHeight="1" x14ac:dyDescent="0.25">
      <c r="A10" s="86" t="s">
        <v>386</v>
      </c>
      <c r="B10" s="129"/>
      <c r="C10" s="118" t="s">
        <v>364</v>
      </c>
      <c r="D10" s="121"/>
      <c r="E10" s="119">
        <v>20</v>
      </c>
      <c r="F10" s="118"/>
      <c r="G10" s="118"/>
      <c r="H10" s="121"/>
      <c r="I10" s="1"/>
      <c r="J10" s="1"/>
      <c r="K10" s="1"/>
      <c r="L10" s="15"/>
      <c r="M10" s="15"/>
      <c r="N10" s="15"/>
    </row>
    <row r="11" spans="1:16" ht="15.75" customHeight="1" x14ac:dyDescent="0.25">
      <c r="A11" s="86" t="s">
        <v>387</v>
      </c>
      <c r="B11" s="129"/>
      <c r="C11" s="118" t="s">
        <v>365</v>
      </c>
      <c r="D11" s="121"/>
      <c r="E11" s="119">
        <v>30</v>
      </c>
      <c r="F11" s="118"/>
      <c r="G11" s="118"/>
      <c r="H11" s="121"/>
      <c r="I11" s="1"/>
      <c r="J11" s="1"/>
      <c r="K11" s="1"/>
      <c r="L11" s="15"/>
      <c r="M11" s="15"/>
      <c r="N11" s="15"/>
    </row>
    <row r="12" spans="1:16" ht="15.75" customHeight="1" x14ac:dyDescent="0.25">
      <c r="A12" s="87" t="s">
        <v>380</v>
      </c>
      <c r="B12" s="131"/>
      <c r="C12" s="118" t="s">
        <v>366</v>
      </c>
      <c r="D12" s="121"/>
      <c r="E12" s="119">
        <v>20</v>
      </c>
      <c r="F12" s="118"/>
      <c r="G12" s="118"/>
      <c r="H12" s="121"/>
      <c r="I12" s="1"/>
      <c r="J12" s="1"/>
      <c r="K12" s="15"/>
      <c r="L12" s="15"/>
      <c r="M12" s="15"/>
      <c r="N12" s="15"/>
    </row>
    <row r="13" spans="1:16" ht="15.75" customHeight="1" x14ac:dyDescent="0.25">
      <c r="A13" s="55"/>
      <c r="B13" s="133"/>
      <c r="C13" s="118" t="s">
        <v>367</v>
      </c>
      <c r="D13" s="121"/>
      <c r="E13" s="119">
        <v>1</v>
      </c>
      <c r="F13" s="118"/>
      <c r="G13" s="118"/>
      <c r="H13" s="121"/>
      <c r="I13" s="1"/>
      <c r="J13" s="1"/>
      <c r="K13" s="1"/>
      <c r="L13" s="15"/>
      <c r="M13" s="15"/>
      <c r="N13" s="15"/>
    </row>
    <row r="14" spans="1:16" ht="15.75" customHeight="1" x14ac:dyDescent="0.25">
      <c r="A14" s="86" t="s">
        <v>385</v>
      </c>
      <c r="B14" s="163"/>
      <c r="C14" s="54"/>
      <c r="D14" s="76"/>
      <c r="E14" s="75"/>
      <c r="F14" s="76"/>
      <c r="G14" s="76"/>
      <c r="H14" s="77"/>
      <c r="I14" s="1"/>
      <c r="J14" s="1"/>
      <c r="K14" s="1"/>
      <c r="L14" s="15"/>
      <c r="M14" s="15"/>
      <c r="N14" s="15"/>
    </row>
    <row r="15" spans="1:16" ht="15.75" customHeight="1" x14ac:dyDescent="0.25">
      <c r="A15" s="82" t="s">
        <v>384</v>
      </c>
      <c r="B15" s="79"/>
      <c r="C15" s="56"/>
      <c r="D15" s="65"/>
      <c r="E15" s="69"/>
      <c r="F15" s="65"/>
      <c r="G15" s="65"/>
      <c r="H15" s="70"/>
      <c r="I15" s="1"/>
      <c r="J15" s="1"/>
      <c r="K15" s="1"/>
      <c r="L15" s="15"/>
      <c r="M15" s="15"/>
      <c r="N15" s="15"/>
    </row>
    <row r="16" spans="1:16" ht="15.75" customHeight="1" x14ac:dyDescent="0.25">
      <c r="I16" s="1"/>
      <c r="J16" s="1"/>
      <c r="K16" s="1"/>
      <c r="L16" s="15"/>
      <c r="M16" s="15"/>
      <c r="N16" s="15"/>
    </row>
    <row r="17" spans="1:14" ht="15.75" thickBot="1" x14ac:dyDescent="0.3">
      <c r="A17" s="128" t="s">
        <v>427</v>
      </c>
      <c r="B17" s="128"/>
      <c r="C17" s="122"/>
      <c r="F17" s="11"/>
      <c r="G17" s="53"/>
      <c r="H17" s="53"/>
    </row>
    <row r="18" spans="1:14" s="142" customFormat="1" ht="15.75" customHeight="1" thickBot="1" x14ac:dyDescent="0.3">
      <c r="A18" s="40" t="s">
        <v>398</v>
      </c>
      <c r="B18" s="41" t="s">
        <v>379</v>
      </c>
      <c r="C18" s="41" t="s">
        <v>388</v>
      </c>
      <c r="D18" s="41" t="s">
        <v>5</v>
      </c>
      <c r="E18" s="42" t="s">
        <v>9</v>
      </c>
      <c r="F18" s="63" t="s">
        <v>4</v>
      </c>
      <c r="G18" s="63" t="s">
        <v>336</v>
      </c>
      <c r="H18" s="50" t="s">
        <v>10</v>
      </c>
      <c r="I18" s="137"/>
      <c r="J18" s="137"/>
    </row>
    <row r="19" spans="1:14" ht="15.75" customHeight="1" x14ac:dyDescent="0.25">
      <c r="A19" s="47" t="s">
        <v>426</v>
      </c>
      <c r="B19" s="46" t="s">
        <v>462</v>
      </c>
      <c r="C19" s="18" t="s">
        <v>362</v>
      </c>
      <c r="D19" s="91"/>
      <c r="E19" s="132">
        <v>50</v>
      </c>
      <c r="F19" s="141"/>
      <c r="G19" s="141"/>
      <c r="H19" s="46"/>
      <c r="I19" s="1"/>
      <c r="J19" s="1"/>
      <c r="K19" s="1"/>
      <c r="L19" s="15"/>
      <c r="M19" s="15"/>
      <c r="N19" s="15"/>
    </row>
    <row r="20" spans="1:14" ht="15.75" customHeight="1" x14ac:dyDescent="0.25">
      <c r="A20" s="47"/>
      <c r="B20" s="17" t="s">
        <v>462</v>
      </c>
      <c r="C20" s="16" t="s">
        <v>363</v>
      </c>
      <c r="D20" s="90"/>
      <c r="E20" s="162">
        <v>2</v>
      </c>
      <c r="F20" s="25"/>
      <c r="G20" s="25"/>
      <c r="H20" s="17"/>
      <c r="I20" s="1"/>
      <c r="J20" s="1"/>
      <c r="K20" s="1"/>
      <c r="L20" s="15"/>
      <c r="M20" s="15"/>
      <c r="N20" s="15"/>
    </row>
    <row r="21" spans="1:14" ht="15.75" customHeight="1" x14ac:dyDescent="0.25">
      <c r="A21" s="47"/>
      <c r="B21" s="17" t="s">
        <v>462</v>
      </c>
      <c r="C21" s="16" t="s">
        <v>368</v>
      </c>
      <c r="D21" s="90"/>
      <c r="E21" s="162">
        <v>1</v>
      </c>
      <c r="F21" s="25"/>
      <c r="G21" s="25"/>
      <c r="H21" s="17"/>
      <c r="I21" s="1"/>
      <c r="J21" s="1"/>
      <c r="K21" s="1"/>
      <c r="L21" s="15"/>
      <c r="M21" s="15"/>
      <c r="N21" s="15"/>
    </row>
    <row r="22" spans="1:14" ht="15.75" customHeight="1" x14ac:dyDescent="0.25">
      <c r="A22" s="46"/>
      <c r="B22" s="17" t="s">
        <v>462</v>
      </c>
      <c r="C22" s="16" t="s">
        <v>369</v>
      </c>
      <c r="D22" s="90"/>
      <c r="E22" s="162">
        <v>1</v>
      </c>
      <c r="F22" s="25"/>
      <c r="G22" s="25"/>
      <c r="H22" s="17"/>
      <c r="I22" s="1"/>
      <c r="J22" s="1"/>
      <c r="K22" s="1"/>
      <c r="L22" s="15"/>
      <c r="M22" s="15"/>
      <c r="N22" s="15"/>
    </row>
    <row r="23" spans="1:14" ht="15.75" customHeight="1" x14ac:dyDescent="0.25">
      <c r="C23" s="1"/>
      <c r="D23" s="1"/>
      <c r="E23" s="9"/>
      <c r="F23" s="29"/>
      <c r="G23" s="1"/>
      <c r="H23" s="1"/>
      <c r="I23" s="1"/>
      <c r="J23" s="1"/>
      <c r="K23" s="15"/>
      <c r="L23" s="15"/>
      <c r="M23" s="15"/>
      <c r="N23" s="15"/>
    </row>
    <row r="24" spans="1:14" ht="15.75" customHeight="1" x14ac:dyDescent="0.25">
      <c r="C24" s="1"/>
      <c r="D24" s="1"/>
      <c r="E24" s="9"/>
      <c r="F24" s="29"/>
      <c r="G24" s="1"/>
      <c r="H24" s="1"/>
      <c r="I24" s="1"/>
      <c r="J24" s="1"/>
      <c r="K24" s="15"/>
      <c r="L24" s="15"/>
      <c r="M24" s="15"/>
      <c r="N24" s="15"/>
    </row>
    <row r="25" spans="1:14" ht="15.75" customHeight="1" x14ac:dyDescent="0.25">
      <c r="C25" s="1"/>
      <c r="D25" s="1"/>
      <c r="E25" s="9"/>
      <c r="F25" s="29"/>
      <c r="G25" s="1"/>
      <c r="H25" s="1"/>
      <c r="I25" s="1"/>
      <c r="J25" s="1"/>
      <c r="K25" s="15"/>
      <c r="L25" s="15"/>
      <c r="M25" s="15"/>
      <c r="N25" s="15"/>
    </row>
    <row r="26" spans="1:14" ht="15.75" customHeight="1" x14ac:dyDescent="0.25">
      <c r="C26" s="1"/>
      <c r="D26" s="1"/>
      <c r="E26" s="9"/>
      <c r="F26" s="29"/>
      <c r="G26" s="1"/>
      <c r="H26" s="1"/>
      <c r="I26" s="1"/>
      <c r="J26" s="1"/>
      <c r="K26" s="15"/>
      <c r="L26" s="15"/>
      <c r="M26" s="15"/>
      <c r="N26" s="15"/>
    </row>
    <row r="27" spans="1:14" ht="15.75" customHeight="1" x14ac:dyDescent="0.25">
      <c r="C27" s="1"/>
      <c r="D27" s="1"/>
      <c r="E27" s="9"/>
      <c r="F27" s="29"/>
      <c r="G27" s="1"/>
      <c r="H27" s="1"/>
      <c r="I27" s="1"/>
      <c r="J27" s="1"/>
      <c r="K27" s="15"/>
      <c r="L27" s="15"/>
      <c r="M27" s="15"/>
      <c r="N27" s="15"/>
    </row>
    <row r="28" spans="1:14" ht="15.75" customHeight="1" x14ac:dyDescent="0.25">
      <c r="C28" s="1"/>
      <c r="D28" s="1"/>
      <c r="E28" s="9"/>
      <c r="F28" s="29"/>
      <c r="G28" s="1"/>
      <c r="H28" s="1"/>
      <c r="I28" s="1"/>
      <c r="J28" s="1"/>
      <c r="K28" s="15"/>
      <c r="L28" s="15"/>
      <c r="M28" s="15"/>
      <c r="N28" s="15"/>
    </row>
    <row r="29" spans="1:14" ht="15.75" customHeight="1" x14ac:dyDescent="0.25">
      <c r="C29" s="1"/>
      <c r="D29" s="1"/>
      <c r="E29" s="9"/>
      <c r="F29" s="29"/>
      <c r="G29" s="1"/>
      <c r="H29" s="1"/>
      <c r="I29" s="1"/>
      <c r="J29" s="1"/>
      <c r="K29" s="15"/>
      <c r="L29" s="15"/>
      <c r="M29" s="15"/>
      <c r="N29" s="15"/>
    </row>
    <row r="30" spans="1:14" ht="15.75" customHeight="1" x14ac:dyDescent="0.25">
      <c r="C30" s="1"/>
      <c r="D30" s="1"/>
      <c r="E30" s="9"/>
      <c r="F30" s="29"/>
      <c r="G30" s="1"/>
      <c r="H30" s="1"/>
      <c r="I30" s="1"/>
      <c r="J30" s="1"/>
      <c r="K30" s="15"/>
      <c r="L30" s="15"/>
      <c r="M30" s="15"/>
      <c r="N30" s="15"/>
    </row>
    <row r="31" spans="1:14" ht="15.75" customHeight="1" x14ac:dyDescent="0.25">
      <c r="C31" s="1"/>
      <c r="D31" s="1"/>
      <c r="E31" s="9"/>
      <c r="F31" s="29"/>
      <c r="G31" s="1"/>
      <c r="H31" s="1"/>
      <c r="I31" s="1"/>
      <c r="J31" s="1"/>
      <c r="K31" s="15"/>
      <c r="L31" s="15"/>
      <c r="M31" s="15"/>
      <c r="N31" s="15"/>
    </row>
    <row r="32" spans="1:14" ht="15.75" customHeight="1" x14ac:dyDescent="0.25">
      <c r="C32" s="1"/>
      <c r="D32" s="1"/>
      <c r="E32" s="9"/>
      <c r="F32" s="29"/>
      <c r="G32" s="1"/>
      <c r="H32" s="1"/>
      <c r="I32" s="1"/>
      <c r="J32" s="1"/>
      <c r="K32" s="15"/>
      <c r="L32" s="15"/>
      <c r="M32" s="15"/>
      <c r="N32" s="15"/>
    </row>
    <row r="33" spans="3:14" ht="15.75" customHeight="1" x14ac:dyDescent="0.25">
      <c r="C33" s="1"/>
      <c r="D33" s="1"/>
      <c r="E33" s="9"/>
      <c r="F33" s="29"/>
      <c r="G33" s="1"/>
      <c r="H33" s="1"/>
      <c r="I33" s="1"/>
      <c r="J33" s="1"/>
      <c r="K33" s="15"/>
      <c r="L33" s="15"/>
      <c r="M33" s="15"/>
      <c r="N33" s="15"/>
    </row>
    <row r="34" spans="3:14" ht="15.75" customHeight="1" x14ac:dyDescent="0.25">
      <c r="C34" s="1"/>
      <c r="D34" s="1"/>
      <c r="E34" s="9"/>
      <c r="F34" s="29"/>
      <c r="G34" s="1"/>
      <c r="H34" s="1"/>
      <c r="I34" s="1"/>
      <c r="J34" s="1"/>
      <c r="K34" s="15"/>
      <c r="L34" s="15"/>
      <c r="M34" s="15"/>
      <c r="N34" s="15"/>
    </row>
    <row r="35" spans="3:14" ht="15.75" customHeight="1" x14ac:dyDescent="0.25">
      <c r="C35" s="1"/>
      <c r="D35" s="1"/>
      <c r="E35" s="9"/>
      <c r="F35" s="29"/>
      <c r="G35" s="1"/>
      <c r="H35" s="1"/>
      <c r="I35" s="1"/>
      <c r="J35" s="1"/>
      <c r="K35" s="15"/>
      <c r="L35" s="15"/>
      <c r="M35" s="15"/>
      <c r="N35" s="15"/>
    </row>
    <row r="36" spans="3:14" ht="15.75" customHeight="1" x14ac:dyDescent="0.25">
      <c r="C36" s="1"/>
      <c r="D36" s="1"/>
      <c r="E36" s="9"/>
      <c r="F36" s="29"/>
      <c r="G36" s="1"/>
      <c r="H36" s="1"/>
      <c r="I36" s="1"/>
      <c r="J36" s="1"/>
    </row>
    <row r="37" spans="3:14" ht="15.75" customHeight="1" x14ac:dyDescent="0.25">
      <c r="C37" s="1"/>
      <c r="D37" s="1"/>
      <c r="E37" s="9"/>
      <c r="F37" s="29"/>
      <c r="G37" s="1"/>
      <c r="H37" s="1"/>
      <c r="I37" s="1"/>
      <c r="J37" s="1"/>
    </row>
    <row r="38" spans="3:14" ht="15.75" customHeight="1" x14ac:dyDescent="0.25">
      <c r="C38" s="1"/>
      <c r="D38" s="1"/>
      <c r="E38" s="9"/>
      <c r="F38" s="29"/>
      <c r="G38" s="1"/>
      <c r="H38" s="1"/>
      <c r="I38" s="1"/>
      <c r="J38" s="1"/>
    </row>
    <row r="39" spans="3:14" ht="15.75" customHeight="1" x14ac:dyDescent="0.25">
      <c r="C39" s="1"/>
      <c r="D39" s="1"/>
      <c r="E39" s="9"/>
      <c r="F39" s="29"/>
      <c r="G39" s="1"/>
      <c r="H39" s="1"/>
      <c r="I39" s="1"/>
      <c r="J39" s="1"/>
    </row>
    <row r="40" spans="3:14" ht="15.75" customHeight="1" x14ac:dyDescent="0.25">
      <c r="C40" s="1"/>
      <c r="D40" s="1"/>
      <c r="E40" s="9"/>
      <c r="F40" s="29"/>
      <c r="G40" s="1"/>
      <c r="H40" s="1"/>
      <c r="I40" s="1"/>
      <c r="J40" s="1"/>
    </row>
    <row r="41" spans="3:14" ht="15.75" customHeight="1" x14ac:dyDescent="0.25">
      <c r="C41" s="1"/>
      <c r="D41" s="1"/>
      <c r="E41" s="9"/>
      <c r="F41" s="29"/>
      <c r="G41" s="1"/>
      <c r="H41" s="1"/>
      <c r="I41" s="1"/>
      <c r="J41" s="1"/>
    </row>
    <row r="42" spans="3:14" ht="15.75" customHeight="1" x14ac:dyDescent="0.25">
      <c r="C42" s="1"/>
      <c r="D42" s="1"/>
      <c r="E42" s="9"/>
      <c r="F42" s="29"/>
      <c r="G42" s="1"/>
      <c r="H42" s="1"/>
      <c r="I42" s="1"/>
      <c r="J42" s="1"/>
    </row>
    <row r="43" spans="3:14" ht="15.75" customHeight="1" x14ac:dyDescent="0.25">
      <c r="C43" s="1"/>
      <c r="D43" s="1"/>
      <c r="E43" s="9"/>
      <c r="F43" s="29"/>
      <c r="G43" s="1"/>
      <c r="H43" s="1"/>
      <c r="I43" s="1"/>
      <c r="J43" s="1"/>
    </row>
    <row r="44" spans="3:14" ht="15.75" customHeight="1" x14ac:dyDescent="0.25">
      <c r="C44" s="1"/>
      <c r="D44" s="1"/>
      <c r="E44" s="9"/>
      <c r="F44" s="29"/>
      <c r="G44" s="1"/>
      <c r="H44" s="1"/>
      <c r="I44" s="1"/>
      <c r="J44" s="1"/>
    </row>
    <row r="45" spans="3:14" ht="15.75" customHeight="1" x14ac:dyDescent="0.25">
      <c r="C45" s="1"/>
      <c r="D45" s="1"/>
      <c r="E45" s="9"/>
      <c r="F45" s="29"/>
      <c r="G45" s="1"/>
      <c r="H45" s="1"/>
      <c r="I45" s="1"/>
      <c r="J45" s="1"/>
    </row>
    <row r="46" spans="3:14" ht="15.75" customHeight="1" x14ac:dyDescent="0.25">
      <c r="C46" s="1"/>
      <c r="D46" s="1"/>
      <c r="E46" s="9"/>
      <c r="F46" s="29"/>
      <c r="G46" s="1"/>
      <c r="H46" s="1"/>
      <c r="I46" s="1"/>
      <c r="J46" s="1"/>
    </row>
    <row r="47" spans="3:14" ht="15.75" customHeight="1" x14ac:dyDescent="0.25">
      <c r="C47" s="1"/>
      <c r="D47" s="1"/>
      <c r="E47" s="9"/>
      <c r="F47" s="29"/>
      <c r="G47" s="1"/>
      <c r="H47" s="1"/>
      <c r="I47" s="1"/>
      <c r="J47" s="1"/>
    </row>
    <row r="48" spans="3:14" ht="15.75" customHeight="1" x14ac:dyDescent="0.25">
      <c r="C48" s="1"/>
      <c r="D48" s="1"/>
      <c r="E48" s="9"/>
      <c r="F48" s="29"/>
      <c r="G48" s="1"/>
      <c r="H48" s="1"/>
      <c r="I48" s="1"/>
      <c r="J48" s="1"/>
    </row>
    <row r="49" spans="3:9" ht="15.75" customHeight="1" x14ac:dyDescent="0.25">
      <c r="C49" s="1"/>
      <c r="D49" s="1"/>
      <c r="E49" s="9"/>
      <c r="F49" s="29"/>
      <c r="G49" s="1"/>
      <c r="H49" s="1"/>
      <c r="I49" s="1"/>
    </row>
    <row r="50" spans="3:9" ht="15.75" customHeight="1" x14ac:dyDescent="0.25">
      <c r="C50" s="1"/>
      <c r="D50" s="1"/>
      <c r="E50" s="9"/>
      <c r="F50" s="29"/>
      <c r="G50" s="1"/>
      <c r="H50" s="1"/>
      <c r="I50" s="1"/>
    </row>
    <row r="51" spans="3:9" ht="15.75" customHeight="1" x14ac:dyDescent="0.25">
      <c r="C51" s="1"/>
      <c r="D51" s="1"/>
      <c r="E51" s="9"/>
      <c r="F51" s="29"/>
      <c r="G51" s="1"/>
      <c r="H51" s="1"/>
      <c r="I51" s="1"/>
    </row>
    <row r="52" spans="3:9" ht="15.75" customHeight="1" x14ac:dyDescent="0.25">
      <c r="C52" s="1"/>
      <c r="D52" s="1"/>
      <c r="E52" s="9"/>
      <c r="F52" s="29"/>
      <c r="G52" s="1"/>
      <c r="H52" s="1"/>
      <c r="I52" s="1"/>
    </row>
    <row r="53" spans="3:9" ht="15.75" customHeight="1" x14ac:dyDescent="0.25">
      <c r="C53" s="1"/>
      <c r="D53" s="1"/>
      <c r="E53" s="9"/>
      <c r="F53" s="29"/>
      <c r="G53" s="1"/>
      <c r="H53" s="1"/>
      <c r="I53" s="1"/>
    </row>
    <row r="54" spans="3:9" ht="15.75" customHeight="1" x14ac:dyDescent="0.25">
      <c r="C54" s="1"/>
      <c r="D54" s="1"/>
      <c r="E54" s="9"/>
      <c r="F54" s="29"/>
      <c r="G54" s="1"/>
      <c r="H54" s="1"/>
      <c r="I54" s="1"/>
    </row>
    <row r="55" spans="3:9" ht="15.75" customHeight="1" x14ac:dyDescent="0.25">
      <c r="C55" s="1"/>
      <c r="D55" s="1"/>
      <c r="E55" s="9"/>
      <c r="F55" s="29"/>
      <c r="G55" s="1"/>
      <c r="H55" s="1"/>
      <c r="I55" s="1"/>
    </row>
    <row r="56" spans="3:9" ht="15.75" customHeight="1" x14ac:dyDescent="0.25">
      <c r="C56" s="1"/>
      <c r="D56" s="1"/>
      <c r="E56" s="9"/>
      <c r="F56" s="29"/>
      <c r="G56" s="1"/>
      <c r="H56" s="1"/>
      <c r="I56" s="1"/>
    </row>
    <row r="57" spans="3:9" ht="15.75" customHeight="1" x14ac:dyDescent="0.25">
      <c r="C57" s="1"/>
      <c r="D57" s="1"/>
      <c r="E57" s="9"/>
      <c r="F57" s="29"/>
      <c r="G57" s="1"/>
      <c r="H57" s="1"/>
      <c r="I57" s="1"/>
    </row>
    <row r="58" spans="3:9" ht="15.75" customHeight="1" x14ac:dyDescent="0.25">
      <c r="C58" s="1"/>
      <c r="D58" s="1"/>
      <c r="E58" s="9"/>
      <c r="F58" s="29"/>
      <c r="G58" s="1"/>
      <c r="H58" s="1"/>
      <c r="I58" s="1"/>
    </row>
    <row r="59" spans="3:9" ht="15.75" customHeight="1" x14ac:dyDescent="0.25">
      <c r="C59" s="1"/>
      <c r="D59" s="1"/>
      <c r="E59" s="9"/>
      <c r="F59" s="29"/>
      <c r="G59" s="1"/>
      <c r="H59" s="1"/>
      <c r="I59" s="1"/>
    </row>
    <row r="60" spans="3:9" ht="15.75" customHeight="1" x14ac:dyDescent="0.25">
      <c r="C60" s="1"/>
      <c r="D60" s="1"/>
      <c r="E60" s="9"/>
      <c r="F60" s="29"/>
      <c r="G60" s="1"/>
      <c r="H60" s="1"/>
      <c r="I60" s="1"/>
    </row>
    <row r="61" spans="3:9" ht="15.75" customHeight="1" x14ac:dyDescent="0.25">
      <c r="C61" s="1"/>
      <c r="D61" s="1"/>
      <c r="E61" s="9"/>
      <c r="F61" s="29"/>
      <c r="G61" s="1"/>
      <c r="H61" s="1"/>
      <c r="I61" s="1"/>
    </row>
    <row r="62" spans="3:9" ht="15.75" customHeight="1" x14ac:dyDescent="0.25">
      <c r="C62" s="1"/>
      <c r="D62" s="1"/>
      <c r="E62" s="9"/>
      <c r="F62" s="29"/>
      <c r="G62" s="1"/>
      <c r="H62" s="1"/>
      <c r="I62" s="1"/>
    </row>
    <row r="63" spans="3:9" ht="15.75" customHeight="1" x14ac:dyDescent="0.25">
      <c r="C63" s="1"/>
      <c r="D63" s="1"/>
      <c r="E63" s="9"/>
      <c r="F63" s="29"/>
      <c r="G63" s="1"/>
      <c r="H63" s="1"/>
      <c r="I63" s="1"/>
    </row>
    <row r="64" spans="3:9" ht="15.75" customHeight="1" x14ac:dyDescent="0.25">
      <c r="C64" s="1"/>
      <c r="D64" s="1"/>
      <c r="E64" s="9"/>
      <c r="F64" s="29"/>
      <c r="G64" s="1"/>
      <c r="H64" s="1"/>
      <c r="I64" s="1"/>
    </row>
    <row r="65" spans="3:9" ht="15.75" customHeight="1" x14ac:dyDescent="0.25">
      <c r="C65" s="1"/>
      <c r="D65" s="1"/>
      <c r="E65" s="9"/>
      <c r="F65" s="29"/>
      <c r="G65" s="1"/>
      <c r="H65" s="1"/>
      <c r="I65" s="1"/>
    </row>
    <row r="66" spans="3:9" ht="15.75" customHeight="1" x14ac:dyDescent="0.25">
      <c r="C66" s="1"/>
      <c r="D66" s="1"/>
      <c r="E66" s="9"/>
      <c r="F66" s="29"/>
      <c r="G66" s="1"/>
      <c r="H66" s="1"/>
      <c r="I66" s="1"/>
    </row>
    <row r="67" spans="3:9" ht="15.75" customHeight="1" x14ac:dyDescent="0.25">
      <c r="C67" s="1"/>
      <c r="D67" s="1"/>
      <c r="E67" s="9"/>
      <c r="F67" s="29"/>
      <c r="G67" s="1"/>
      <c r="H67" s="1"/>
      <c r="I67" s="1"/>
    </row>
    <row r="68" spans="3:9" ht="15.75" customHeight="1" x14ac:dyDescent="0.25">
      <c r="C68" s="1"/>
      <c r="D68" s="1"/>
      <c r="E68" s="9"/>
      <c r="F68" s="29"/>
      <c r="G68" s="1"/>
      <c r="H68" s="1"/>
      <c r="I68" s="1"/>
    </row>
    <row r="69" spans="3:9" ht="15.75" customHeight="1" x14ac:dyDescent="0.25">
      <c r="C69" s="1"/>
      <c r="D69" s="1"/>
      <c r="E69" s="9"/>
      <c r="F69" s="29"/>
      <c r="G69" s="1"/>
      <c r="H69" s="1"/>
      <c r="I69" s="1"/>
    </row>
    <row r="70" spans="3:9" ht="15.75" customHeight="1" x14ac:dyDescent="0.25">
      <c r="C70" s="1"/>
      <c r="D70" s="1"/>
      <c r="E70" s="9"/>
      <c r="F70" s="29"/>
      <c r="G70" s="1"/>
      <c r="H70" s="1"/>
      <c r="I70" s="1"/>
    </row>
    <row r="71" spans="3:9" ht="15.75" customHeight="1" x14ac:dyDescent="0.25">
      <c r="C71" s="1"/>
      <c r="D71" s="1"/>
      <c r="E71" s="9"/>
      <c r="F71" s="29"/>
      <c r="G71" s="1"/>
      <c r="H71" s="1"/>
      <c r="I71" s="1"/>
    </row>
    <row r="72" spans="3:9" ht="15.75" customHeight="1" x14ac:dyDescent="0.25">
      <c r="C72" s="1"/>
      <c r="D72" s="1"/>
      <c r="E72" s="9"/>
      <c r="F72" s="29"/>
      <c r="G72" s="1"/>
      <c r="H72" s="1"/>
      <c r="I72" s="1"/>
    </row>
    <row r="73" spans="3:9" ht="15.75" customHeight="1" x14ac:dyDescent="0.25">
      <c r="C73" s="1"/>
      <c r="D73" s="1"/>
      <c r="E73" s="9"/>
      <c r="F73" s="29"/>
      <c r="G73" s="1"/>
      <c r="H73" s="1"/>
      <c r="I73" s="1"/>
    </row>
    <row r="74" spans="3:9" ht="15.75" customHeight="1" x14ac:dyDescent="0.25">
      <c r="C74" s="1"/>
      <c r="D74" s="1"/>
      <c r="E74" s="9"/>
      <c r="F74" s="29"/>
      <c r="G74" s="1"/>
      <c r="H74" s="1"/>
      <c r="I74" s="1"/>
    </row>
    <row r="75" spans="3:9" ht="15.75" customHeight="1" x14ac:dyDescent="0.25">
      <c r="C75" s="1"/>
      <c r="D75" s="1"/>
      <c r="E75" s="9"/>
      <c r="F75" s="29"/>
      <c r="G75" s="1"/>
      <c r="H75" s="1"/>
      <c r="I75" s="1"/>
    </row>
    <row r="76" spans="3:9" ht="15.75" customHeight="1" x14ac:dyDescent="0.25">
      <c r="C76" s="1"/>
      <c r="D76" s="1"/>
      <c r="E76" s="9"/>
      <c r="F76" s="29"/>
      <c r="G76" s="1"/>
      <c r="H76" s="1"/>
      <c r="I76" s="1"/>
    </row>
    <row r="77" spans="3:9" ht="15.75" customHeight="1" x14ac:dyDescent="0.25">
      <c r="C77" s="1"/>
      <c r="D77" s="1"/>
      <c r="E77" s="9"/>
      <c r="F77" s="29"/>
      <c r="G77" s="1"/>
      <c r="H77" s="1"/>
      <c r="I77" s="1"/>
    </row>
    <row r="78" spans="3:9" ht="15.75" customHeight="1" x14ac:dyDescent="0.25">
      <c r="C78" s="1"/>
      <c r="D78" s="1"/>
      <c r="E78" s="9"/>
      <c r="F78" s="29"/>
      <c r="G78" s="1"/>
      <c r="H78" s="1"/>
      <c r="I78" s="1"/>
    </row>
    <row r="79" spans="3:9" ht="15.75" customHeight="1" x14ac:dyDescent="0.25">
      <c r="C79" s="1"/>
      <c r="D79" s="1"/>
      <c r="E79" s="9"/>
      <c r="F79" s="29"/>
      <c r="G79" s="1"/>
      <c r="H79" s="1"/>
      <c r="I79" s="1"/>
    </row>
    <row r="80" spans="3:9" ht="15.75" customHeight="1" x14ac:dyDescent="0.25">
      <c r="C80" s="1"/>
      <c r="D80" s="1"/>
      <c r="E80" s="9"/>
      <c r="F80" s="29"/>
      <c r="G80" s="1"/>
      <c r="H80" s="1"/>
      <c r="I80" s="1"/>
    </row>
    <row r="81" spans="3:9" ht="15.75" customHeight="1" x14ac:dyDescent="0.25">
      <c r="C81" s="1"/>
      <c r="D81" s="1"/>
      <c r="E81" s="9"/>
      <c r="F81" s="29"/>
      <c r="G81" s="1"/>
      <c r="H81" s="1"/>
      <c r="I81" s="1"/>
    </row>
    <row r="82" spans="3:9" ht="15.75" customHeight="1" x14ac:dyDescent="0.25">
      <c r="C82" s="1"/>
      <c r="D82" s="1"/>
      <c r="E82" s="9"/>
      <c r="F82" s="29"/>
      <c r="G82" s="1"/>
      <c r="H82" s="1"/>
      <c r="I82" s="1"/>
    </row>
    <row r="83" spans="3:9" ht="15.75" customHeight="1" x14ac:dyDescent="0.25">
      <c r="C83" s="1"/>
      <c r="D83" s="1"/>
      <c r="E83" s="9"/>
      <c r="F83" s="29"/>
      <c r="G83" s="1"/>
      <c r="H83" s="1"/>
      <c r="I83" s="1"/>
    </row>
    <row r="84" spans="3:9" ht="15.75" customHeight="1" x14ac:dyDescent="0.25">
      <c r="C84" s="1"/>
      <c r="D84" s="1"/>
      <c r="E84" s="9"/>
      <c r="F84" s="29"/>
      <c r="G84" s="1"/>
      <c r="H84" s="1"/>
      <c r="I84" s="1"/>
    </row>
    <row r="85" spans="3:9" ht="15.75" customHeight="1" x14ac:dyDescent="0.25">
      <c r="C85" s="1"/>
      <c r="D85" s="1"/>
      <c r="E85" s="9"/>
      <c r="F85" s="29"/>
      <c r="G85" s="1"/>
      <c r="H85" s="1"/>
      <c r="I85" s="1"/>
    </row>
    <row r="86" spans="3:9" ht="15.75" customHeight="1" x14ac:dyDescent="0.25">
      <c r="C86" s="1"/>
      <c r="D86" s="1"/>
      <c r="E86" s="9"/>
      <c r="F86" s="29"/>
      <c r="G86" s="1"/>
      <c r="H86" s="1"/>
      <c r="I86" s="1"/>
    </row>
    <row r="87" spans="3:9" ht="15.75" customHeight="1" x14ac:dyDescent="0.25">
      <c r="C87" s="1"/>
      <c r="D87" s="1"/>
      <c r="E87" s="9"/>
      <c r="F87" s="29"/>
      <c r="G87" s="1"/>
      <c r="H87" s="1"/>
      <c r="I87" s="1"/>
    </row>
    <row r="88" spans="3:9" ht="15.75" customHeight="1" x14ac:dyDescent="0.25">
      <c r="C88" s="1"/>
      <c r="D88" s="1"/>
      <c r="E88" s="9"/>
      <c r="F88" s="29"/>
      <c r="G88" s="1"/>
      <c r="H88" s="1"/>
      <c r="I88" s="1"/>
    </row>
    <row r="89" spans="3:9" ht="15.75" customHeight="1" x14ac:dyDescent="0.25">
      <c r="C89" s="1"/>
      <c r="D89" s="1"/>
      <c r="E89" s="9"/>
      <c r="F89" s="29"/>
      <c r="G89" s="1"/>
      <c r="H89" s="1"/>
      <c r="I89" s="1"/>
    </row>
    <row r="90" spans="3:9" ht="15.75" customHeight="1" x14ac:dyDescent="0.25">
      <c r="C90" s="1"/>
      <c r="D90" s="1"/>
      <c r="E90" s="9"/>
      <c r="F90" s="29"/>
      <c r="G90" s="1"/>
      <c r="H90" s="1"/>
      <c r="I90" s="1"/>
    </row>
    <row r="91" spans="3:9" ht="15.75" customHeight="1" x14ac:dyDescent="0.25">
      <c r="C91" s="1"/>
      <c r="D91" s="1"/>
      <c r="E91" s="9"/>
      <c r="F91" s="29"/>
      <c r="G91" s="1"/>
      <c r="H91" s="1"/>
      <c r="I91" s="1"/>
    </row>
    <row r="92" spans="3:9" ht="15.75" customHeight="1" x14ac:dyDescent="0.25">
      <c r="C92" s="1"/>
      <c r="D92" s="1"/>
      <c r="E92" s="9"/>
      <c r="F92" s="29"/>
      <c r="G92" s="1"/>
      <c r="H92" s="1"/>
      <c r="I92" s="1"/>
    </row>
    <row r="93" spans="3:9" ht="15.75" customHeight="1" x14ac:dyDescent="0.25">
      <c r="C93" s="1"/>
      <c r="D93" s="1"/>
      <c r="E93" s="9"/>
      <c r="F93" s="29"/>
      <c r="G93" s="1"/>
      <c r="H93" s="1"/>
      <c r="I93" s="1"/>
    </row>
    <row r="94" spans="3:9" ht="15.75" customHeight="1" x14ac:dyDescent="0.25">
      <c r="C94" s="1"/>
      <c r="D94" s="1"/>
      <c r="E94" s="9"/>
      <c r="F94" s="29"/>
      <c r="G94" s="1"/>
      <c r="H94" s="1"/>
      <c r="I94" s="1"/>
    </row>
    <row r="95" spans="3:9" ht="15.75" customHeight="1" x14ac:dyDescent="0.25">
      <c r="C95" s="1"/>
      <c r="D95" s="1"/>
      <c r="E95" s="9"/>
      <c r="F95" s="29"/>
      <c r="G95" s="1"/>
      <c r="H95" s="1"/>
      <c r="I95" s="1"/>
    </row>
    <row r="96" spans="3:9" ht="15.75" customHeight="1" x14ac:dyDescent="0.25">
      <c r="C96" s="1"/>
      <c r="D96" s="1"/>
      <c r="E96" s="9"/>
      <c r="F96" s="29"/>
      <c r="G96" s="1"/>
      <c r="H96" s="1"/>
      <c r="I96" s="1"/>
    </row>
    <row r="97" spans="3:9" ht="15.75" customHeight="1" x14ac:dyDescent="0.25">
      <c r="C97" s="1"/>
      <c r="D97" s="1"/>
      <c r="E97" s="9"/>
      <c r="F97" s="29"/>
      <c r="G97" s="1"/>
      <c r="H97" s="1"/>
      <c r="I97" s="1"/>
    </row>
    <row r="98" spans="3:9" ht="15.75" customHeight="1" x14ac:dyDescent="0.25">
      <c r="C98" s="1"/>
      <c r="D98" s="1"/>
      <c r="E98" s="9"/>
      <c r="F98" s="29"/>
      <c r="G98" s="1"/>
      <c r="H98" s="1"/>
      <c r="I98" s="1"/>
    </row>
    <row r="99" spans="3:9" ht="15.75" customHeight="1" x14ac:dyDescent="0.25">
      <c r="C99" s="1"/>
      <c r="D99" s="1"/>
      <c r="E99" s="9"/>
      <c r="F99" s="29"/>
      <c r="G99" s="1"/>
      <c r="H99" s="1"/>
      <c r="I99" s="1"/>
    </row>
    <row r="100" spans="3:9" ht="15.75" customHeight="1" x14ac:dyDescent="0.25">
      <c r="C100" s="1"/>
      <c r="D100" s="1"/>
      <c r="E100" s="9"/>
      <c r="F100" s="29"/>
      <c r="G100" s="1"/>
      <c r="H100" s="1"/>
      <c r="I100" s="1"/>
    </row>
    <row r="101" spans="3:9" ht="15.75" customHeight="1" x14ac:dyDescent="0.25">
      <c r="C101" s="1"/>
      <c r="D101" s="1"/>
      <c r="E101" s="9"/>
      <c r="F101" s="29"/>
      <c r="G101" s="1"/>
      <c r="H101" s="1"/>
      <c r="I101" s="1"/>
    </row>
    <row r="102" spans="3:9" ht="15.75" customHeight="1" x14ac:dyDescent="0.25">
      <c r="C102" s="1"/>
      <c r="D102" s="1"/>
      <c r="E102" s="9"/>
      <c r="F102" s="29"/>
      <c r="G102" s="1"/>
      <c r="H102" s="1"/>
      <c r="I102" s="1"/>
    </row>
    <row r="103" spans="3:9" ht="15.75" customHeight="1" x14ac:dyDescent="0.25">
      <c r="C103" s="1"/>
      <c r="D103" s="1"/>
      <c r="E103" s="9"/>
      <c r="F103" s="29"/>
      <c r="G103" s="1"/>
      <c r="H103" s="1"/>
      <c r="I103" s="1"/>
    </row>
    <row r="104" spans="3:9" ht="15.75" customHeight="1" x14ac:dyDescent="0.25">
      <c r="C104" s="1"/>
      <c r="D104" s="1"/>
      <c r="E104" s="9"/>
      <c r="F104" s="29"/>
      <c r="G104" s="1"/>
      <c r="H104" s="1"/>
      <c r="I104" s="1"/>
    </row>
    <row r="105" spans="3:9" ht="15.75" customHeight="1" x14ac:dyDescent="0.25">
      <c r="C105" s="1"/>
      <c r="D105" s="1"/>
      <c r="E105" s="9"/>
      <c r="F105" s="29"/>
      <c r="G105" s="1"/>
      <c r="H105" s="1"/>
      <c r="I105" s="1"/>
    </row>
    <row r="106" spans="3:9" ht="15.75" customHeight="1" x14ac:dyDescent="0.25">
      <c r="C106" s="1"/>
      <c r="D106" s="1"/>
      <c r="E106" s="9"/>
      <c r="F106" s="29"/>
      <c r="G106" s="1"/>
      <c r="H106" s="1"/>
      <c r="I106" s="1"/>
    </row>
    <row r="107" spans="3:9" ht="15.75" customHeight="1" x14ac:dyDescent="0.25">
      <c r="C107" s="1"/>
      <c r="D107" s="1"/>
      <c r="E107" s="9"/>
      <c r="F107" s="29"/>
      <c r="G107" s="1"/>
      <c r="H107" s="1"/>
      <c r="I107" s="1"/>
    </row>
    <row r="108" spans="3:9" ht="15.75" customHeight="1" x14ac:dyDescent="0.25">
      <c r="C108" s="1"/>
      <c r="D108" s="1"/>
      <c r="E108" s="9"/>
      <c r="F108" s="29"/>
      <c r="G108" s="1"/>
      <c r="H108" s="1"/>
      <c r="I108" s="1"/>
    </row>
    <row r="109" spans="3:9" ht="15.75" customHeight="1" x14ac:dyDescent="0.25">
      <c r="C109" s="1"/>
      <c r="D109" s="1"/>
      <c r="E109" s="9"/>
      <c r="F109" s="29"/>
      <c r="G109" s="1"/>
      <c r="H109" s="1"/>
      <c r="I109" s="1"/>
    </row>
    <row r="110" spans="3:9" ht="15.75" customHeight="1" x14ac:dyDescent="0.25">
      <c r="C110" s="1"/>
      <c r="D110" s="1"/>
      <c r="E110" s="9"/>
      <c r="F110" s="29"/>
      <c r="G110" s="1"/>
      <c r="H110" s="1"/>
      <c r="I110" s="1"/>
    </row>
    <row r="111" spans="3:9" ht="15.75" customHeight="1" x14ac:dyDescent="0.25">
      <c r="C111" s="1"/>
      <c r="D111" s="1"/>
      <c r="E111" s="9"/>
      <c r="F111" s="29"/>
      <c r="G111" s="1"/>
      <c r="H111" s="1"/>
      <c r="I111" s="1"/>
    </row>
    <row r="112" spans="3:9" ht="15.75" customHeight="1" x14ac:dyDescent="0.25">
      <c r="C112" s="1"/>
      <c r="D112" s="1"/>
      <c r="E112" s="9"/>
      <c r="F112" s="29"/>
      <c r="G112" s="1"/>
      <c r="H112" s="1"/>
      <c r="I112" s="1"/>
    </row>
    <row r="113" spans="3:9" ht="15.75" customHeight="1" x14ac:dyDescent="0.25">
      <c r="C113" s="1"/>
      <c r="D113" s="1"/>
      <c r="E113" s="9"/>
      <c r="F113" s="29"/>
      <c r="G113" s="1"/>
      <c r="H113" s="1"/>
      <c r="I113" s="1"/>
    </row>
    <row r="114" spans="3:9" ht="15.75" customHeight="1" x14ac:dyDescent="0.25">
      <c r="C114" s="1"/>
      <c r="D114" s="1"/>
      <c r="E114" s="9"/>
      <c r="F114" s="29"/>
      <c r="G114" s="1"/>
      <c r="H114" s="1"/>
      <c r="I114" s="1"/>
    </row>
    <row r="115" spans="3:9" ht="15.75" customHeight="1" x14ac:dyDescent="0.25">
      <c r="C115" s="1"/>
      <c r="D115" s="1"/>
      <c r="E115" s="9"/>
      <c r="F115" s="29"/>
      <c r="G115" s="1"/>
      <c r="H115" s="1"/>
      <c r="I115" s="1"/>
    </row>
    <row r="116" spans="3:9" ht="15.75" customHeight="1" x14ac:dyDescent="0.25">
      <c r="C116" s="1"/>
      <c r="D116" s="1"/>
      <c r="E116" s="9"/>
      <c r="F116" s="29"/>
      <c r="G116" s="1"/>
      <c r="H116" s="1"/>
      <c r="I116" s="1"/>
    </row>
    <row r="117" spans="3:9" ht="15.75" customHeight="1" x14ac:dyDescent="0.25">
      <c r="C117" s="1"/>
      <c r="D117" s="1"/>
      <c r="E117" s="9"/>
      <c r="F117" s="29"/>
      <c r="G117" s="1"/>
      <c r="H117" s="1"/>
      <c r="I117" s="1"/>
    </row>
    <row r="118" spans="3:9" ht="15.75" customHeight="1" x14ac:dyDescent="0.25">
      <c r="C118" s="1"/>
      <c r="D118" s="1"/>
      <c r="E118" s="9"/>
      <c r="F118" s="29"/>
      <c r="G118" s="1"/>
      <c r="H118" s="1"/>
      <c r="I118" s="1"/>
    </row>
    <row r="119" spans="3:9" ht="15.75" customHeight="1" x14ac:dyDescent="0.25">
      <c r="C119" s="1"/>
      <c r="D119" s="1"/>
      <c r="E119" s="9"/>
      <c r="F119" s="29"/>
      <c r="G119" s="1"/>
      <c r="H119" s="1"/>
      <c r="I119" s="1"/>
    </row>
    <row r="120" spans="3:9" ht="15.75" customHeight="1" x14ac:dyDescent="0.25">
      <c r="C120" s="1"/>
      <c r="D120" s="1"/>
      <c r="E120" s="9"/>
      <c r="F120" s="29"/>
      <c r="G120" s="1"/>
      <c r="H120" s="1"/>
      <c r="I120" s="1"/>
    </row>
    <row r="121" spans="3:9" ht="15.75" customHeight="1" x14ac:dyDescent="0.25">
      <c r="C121" s="1"/>
      <c r="D121" s="1"/>
      <c r="E121" s="9"/>
      <c r="F121" s="29"/>
      <c r="G121" s="1"/>
      <c r="H121" s="1"/>
      <c r="I121" s="1"/>
    </row>
    <row r="122" spans="3:9" ht="15.75" customHeight="1" x14ac:dyDescent="0.25">
      <c r="C122" s="1"/>
      <c r="D122" s="1"/>
      <c r="E122" s="9"/>
      <c r="F122" s="29"/>
      <c r="G122" s="1"/>
      <c r="H122" s="1"/>
      <c r="I122" s="1"/>
    </row>
    <row r="123" spans="3:9" ht="15.75" customHeight="1" x14ac:dyDescent="0.25">
      <c r="C123" s="1"/>
      <c r="D123" s="1"/>
      <c r="E123" s="9"/>
      <c r="F123" s="29"/>
      <c r="G123" s="1"/>
      <c r="H123" s="1"/>
      <c r="I123" s="1"/>
    </row>
    <row r="124" spans="3:9" ht="15.75" customHeight="1" x14ac:dyDescent="0.25">
      <c r="C124" s="1"/>
      <c r="D124" s="1"/>
      <c r="E124" s="9"/>
      <c r="F124" s="29"/>
      <c r="G124" s="1"/>
      <c r="H124" s="1"/>
      <c r="I124" s="1"/>
    </row>
    <row r="125" spans="3:9" ht="15.75" customHeight="1" x14ac:dyDescent="0.25">
      <c r="C125" s="1"/>
      <c r="D125" s="1"/>
      <c r="E125" s="9"/>
      <c r="F125" s="29"/>
      <c r="G125" s="1"/>
      <c r="H125" s="1"/>
      <c r="I125" s="1"/>
    </row>
    <row r="126" spans="3:9" ht="15.75" customHeight="1" x14ac:dyDescent="0.25">
      <c r="C126" s="1"/>
      <c r="D126" s="1"/>
      <c r="E126" s="9"/>
      <c r="F126" s="29"/>
      <c r="G126" s="1"/>
      <c r="H126" s="1"/>
      <c r="I126" s="1"/>
    </row>
    <row r="127" spans="3:9" ht="15.75" customHeight="1" x14ac:dyDescent="0.25">
      <c r="C127" s="1"/>
      <c r="D127" s="1"/>
      <c r="E127" s="9"/>
      <c r="F127" s="29"/>
      <c r="G127" s="1"/>
      <c r="H127" s="1"/>
      <c r="I127" s="1"/>
    </row>
    <row r="128" spans="3:9" ht="15.75" customHeight="1" x14ac:dyDescent="0.25">
      <c r="C128" s="1"/>
      <c r="D128" s="1"/>
      <c r="E128" s="9"/>
      <c r="F128" s="29"/>
      <c r="G128" s="1"/>
      <c r="H128" s="1"/>
      <c r="I128" s="1"/>
    </row>
    <row r="129" spans="3:9" ht="15.75" customHeight="1" x14ac:dyDescent="0.25">
      <c r="C129" s="1"/>
      <c r="D129" s="1"/>
      <c r="E129" s="9"/>
      <c r="F129" s="29"/>
      <c r="G129" s="1"/>
      <c r="H129" s="1"/>
      <c r="I129" s="1"/>
    </row>
    <row r="130" spans="3:9" ht="15.75" customHeight="1" x14ac:dyDescent="0.25">
      <c r="C130" s="1"/>
      <c r="D130" s="1"/>
      <c r="E130" s="9"/>
      <c r="F130" s="29"/>
      <c r="G130" s="1"/>
      <c r="H130" s="1"/>
      <c r="I130" s="1"/>
    </row>
    <row r="131" spans="3:9" ht="15.75" customHeight="1" x14ac:dyDescent="0.25">
      <c r="C131" s="1"/>
      <c r="D131" s="1"/>
      <c r="E131" s="9"/>
      <c r="F131" s="29"/>
      <c r="G131" s="1"/>
      <c r="H131" s="1"/>
      <c r="I131" s="1"/>
    </row>
    <row r="132" spans="3:9" ht="15.75" customHeight="1" x14ac:dyDescent="0.25">
      <c r="C132" s="1"/>
      <c r="D132" s="1"/>
      <c r="E132" s="9"/>
      <c r="F132" s="29"/>
      <c r="G132" s="1"/>
      <c r="H132" s="1"/>
      <c r="I132" s="1"/>
    </row>
    <row r="133" spans="3:9" ht="15.75" customHeight="1" x14ac:dyDescent="0.25">
      <c r="C133" s="1"/>
      <c r="D133" s="1"/>
      <c r="E133" s="9"/>
      <c r="F133" s="29"/>
      <c r="G133" s="1"/>
      <c r="H133" s="1"/>
      <c r="I133" s="1"/>
    </row>
    <row r="134" spans="3:9" ht="15.75" customHeight="1" x14ac:dyDescent="0.25">
      <c r="C134" s="1"/>
      <c r="D134" s="1"/>
      <c r="E134" s="9"/>
      <c r="F134" s="29"/>
      <c r="G134" s="1"/>
      <c r="H134" s="1"/>
      <c r="I134" s="1"/>
    </row>
    <row r="135" spans="3:9" ht="15.75" customHeight="1" x14ac:dyDescent="0.25">
      <c r="C135" s="1"/>
      <c r="D135" s="1"/>
      <c r="E135" s="9"/>
      <c r="F135" s="29"/>
      <c r="G135" s="1"/>
      <c r="H135" s="1"/>
      <c r="I135" s="1"/>
    </row>
    <row r="136" spans="3:9" ht="15.75" customHeight="1" x14ac:dyDescent="0.25">
      <c r="C136" s="1"/>
      <c r="D136" s="1"/>
      <c r="E136" s="9"/>
      <c r="F136" s="29"/>
      <c r="G136" s="1"/>
      <c r="H136" s="1"/>
      <c r="I136" s="1"/>
    </row>
    <row r="137" spans="3:9" ht="15.75" customHeight="1" x14ac:dyDescent="0.25">
      <c r="C137" s="1"/>
      <c r="D137" s="1"/>
      <c r="E137" s="9"/>
      <c r="F137" s="29"/>
      <c r="G137" s="1"/>
      <c r="H137" s="1"/>
      <c r="I137" s="1"/>
    </row>
    <row r="138" spans="3:9" ht="15.75" customHeight="1" x14ac:dyDescent="0.25">
      <c r="C138" s="1"/>
      <c r="D138" s="1"/>
      <c r="E138" s="9"/>
      <c r="F138" s="29"/>
      <c r="G138" s="1"/>
      <c r="H138" s="1"/>
      <c r="I138" s="1"/>
    </row>
    <row r="139" spans="3:9" ht="15.75" customHeight="1" x14ac:dyDescent="0.25">
      <c r="C139" s="1"/>
      <c r="D139" s="1"/>
      <c r="E139" s="9"/>
      <c r="F139" s="29"/>
      <c r="G139" s="1"/>
      <c r="H139" s="1"/>
      <c r="I139" s="1"/>
    </row>
    <row r="140" spans="3:9" ht="15.75" customHeight="1" x14ac:dyDescent="0.25">
      <c r="C140" s="1"/>
      <c r="D140" s="1"/>
      <c r="E140" s="9"/>
      <c r="F140" s="29"/>
      <c r="G140" s="1"/>
      <c r="H140" s="1"/>
      <c r="I140" s="1"/>
    </row>
    <row r="141" spans="3:9" ht="15.75" customHeight="1" x14ac:dyDescent="0.25">
      <c r="C141" s="1"/>
      <c r="D141" s="1"/>
      <c r="E141" s="9"/>
      <c r="F141" s="29"/>
      <c r="G141" s="1"/>
      <c r="H141" s="1"/>
      <c r="I141" s="1"/>
    </row>
    <row r="142" spans="3:9" ht="15.75" customHeight="1" x14ac:dyDescent="0.25">
      <c r="C142" s="1"/>
      <c r="D142" s="1"/>
      <c r="E142" s="9"/>
      <c r="F142" s="29"/>
      <c r="G142" s="1"/>
      <c r="H142" s="1"/>
      <c r="I142" s="1"/>
    </row>
    <row r="143" spans="3:9" ht="15.75" customHeight="1" x14ac:dyDescent="0.25">
      <c r="C143" s="1"/>
      <c r="D143" s="1"/>
      <c r="E143" s="9"/>
      <c r="F143" s="29"/>
      <c r="G143" s="1"/>
      <c r="H143" s="1"/>
      <c r="I143" s="1"/>
    </row>
    <row r="144" spans="3:9" ht="15.75" customHeight="1" x14ac:dyDescent="0.25">
      <c r="C144" s="1"/>
      <c r="D144" s="1"/>
      <c r="E144" s="9"/>
      <c r="F144" s="29"/>
      <c r="G144" s="1"/>
      <c r="H144" s="1"/>
      <c r="I144" s="1"/>
    </row>
    <row r="145" spans="3:9" ht="15.75" customHeight="1" x14ac:dyDescent="0.25">
      <c r="C145" s="1"/>
      <c r="D145" s="1"/>
      <c r="E145" s="9"/>
      <c r="F145" s="29"/>
      <c r="G145" s="1"/>
      <c r="H145" s="1"/>
      <c r="I145" s="1"/>
    </row>
    <row r="146" spans="3:9" ht="15.75" customHeight="1" x14ac:dyDescent="0.25">
      <c r="C146" s="1"/>
      <c r="D146" s="1"/>
      <c r="E146" s="9"/>
      <c r="F146" s="29"/>
      <c r="G146" s="1"/>
      <c r="H146" s="1"/>
      <c r="I146" s="1"/>
    </row>
    <row r="147" spans="3:9" ht="15.75" customHeight="1" x14ac:dyDescent="0.25">
      <c r="C147" s="1"/>
      <c r="D147" s="1"/>
      <c r="E147" s="9"/>
      <c r="F147" s="29"/>
      <c r="G147" s="1"/>
      <c r="H147" s="1"/>
      <c r="I147" s="1"/>
    </row>
    <row r="148" spans="3:9" ht="15.75" customHeight="1" x14ac:dyDescent="0.25">
      <c r="C148" s="1"/>
      <c r="D148" s="1"/>
      <c r="E148" s="9"/>
      <c r="F148" s="29"/>
      <c r="G148" s="1"/>
      <c r="H148" s="1"/>
      <c r="I148" s="1"/>
    </row>
    <row r="149" spans="3:9" ht="15.75" customHeight="1" x14ac:dyDescent="0.25">
      <c r="C149" s="1"/>
      <c r="D149" s="1"/>
      <c r="E149" s="9"/>
      <c r="F149" s="29"/>
      <c r="G149" s="1"/>
      <c r="H149" s="1"/>
      <c r="I149" s="1"/>
    </row>
    <row r="150" spans="3:9" ht="15.75" customHeight="1" x14ac:dyDescent="0.25">
      <c r="C150" s="1"/>
      <c r="D150" s="1"/>
      <c r="E150" s="9"/>
      <c r="F150" s="29"/>
      <c r="G150" s="1"/>
      <c r="H150" s="1"/>
      <c r="I150" s="1"/>
    </row>
    <row r="151" spans="3:9" ht="15.75" customHeight="1" x14ac:dyDescent="0.25">
      <c r="C151" s="1"/>
      <c r="D151" s="1"/>
      <c r="E151" s="9"/>
      <c r="F151" s="29"/>
      <c r="G151" s="1"/>
      <c r="H151" s="1"/>
      <c r="I151" s="1"/>
    </row>
    <row r="152" spans="3:9" ht="15.75" customHeight="1" x14ac:dyDescent="0.25">
      <c r="C152" s="1"/>
      <c r="D152" s="1"/>
      <c r="E152" s="9"/>
      <c r="F152" s="29"/>
      <c r="G152" s="1"/>
      <c r="H152" s="1"/>
      <c r="I152" s="1"/>
    </row>
    <row r="153" spans="3:9" ht="15.75" customHeight="1" x14ac:dyDescent="0.25">
      <c r="C153" s="1"/>
      <c r="D153" s="1"/>
      <c r="E153" s="9"/>
      <c r="F153" s="29"/>
      <c r="G153" s="1"/>
      <c r="H153" s="1"/>
      <c r="I153" s="1"/>
    </row>
    <row r="154" spans="3:9" ht="15.75" customHeight="1" x14ac:dyDescent="0.25">
      <c r="C154" s="1"/>
      <c r="D154" s="1"/>
      <c r="E154" s="9"/>
      <c r="F154" s="29"/>
      <c r="G154" s="1"/>
      <c r="H154" s="1"/>
      <c r="I154" s="1"/>
    </row>
    <row r="155" spans="3:9" ht="15.75" customHeight="1" x14ac:dyDescent="0.25">
      <c r="C155" s="1"/>
      <c r="D155" s="1"/>
      <c r="E155" s="9"/>
      <c r="F155" s="29"/>
      <c r="G155" s="1"/>
      <c r="H155" s="1"/>
      <c r="I155" s="1"/>
    </row>
    <row r="156" spans="3:9" x14ac:dyDescent="0.25">
      <c r="C156" s="1"/>
      <c r="D156" s="1"/>
      <c r="E156" s="9"/>
      <c r="F156" s="29"/>
      <c r="G156" s="1"/>
      <c r="H156" s="1"/>
      <c r="I156" s="4"/>
    </row>
    <row r="157" spans="3:9" x14ac:dyDescent="0.25">
      <c r="C157" s="1"/>
      <c r="D157" s="1"/>
      <c r="E157" s="9"/>
      <c r="F157" s="29"/>
      <c r="G157" s="1"/>
      <c r="H157" s="1"/>
      <c r="I157" s="4"/>
    </row>
    <row r="158" spans="3:9" x14ac:dyDescent="0.25">
      <c r="C158" s="1"/>
      <c r="D158" s="1"/>
      <c r="E158" s="9"/>
      <c r="F158" s="29"/>
      <c r="G158" s="1"/>
      <c r="H158" s="1"/>
      <c r="I158" s="4"/>
    </row>
    <row r="159" spans="3:9" x14ac:dyDescent="0.25">
      <c r="C159" s="1"/>
      <c r="D159" s="1"/>
      <c r="E159" s="9"/>
      <c r="F159" s="29"/>
      <c r="G159" s="1"/>
      <c r="H159" s="1"/>
      <c r="I159" s="4"/>
    </row>
    <row r="160" spans="3:9" x14ac:dyDescent="0.25">
      <c r="C160" s="1"/>
      <c r="D160" s="1"/>
      <c r="E160" s="9"/>
      <c r="F160" s="29"/>
      <c r="G160" s="1"/>
      <c r="H160" s="1"/>
      <c r="I160" s="4"/>
    </row>
    <row r="161" spans="3:9" x14ac:dyDescent="0.25">
      <c r="C161" s="1"/>
      <c r="D161" s="1"/>
      <c r="E161" s="9"/>
      <c r="F161" s="29"/>
      <c r="G161" s="1"/>
      <c r="H161" s="1"/>
      <c r="I161" s="4"/>
    </row>
    <row r="162" spans="3:9" x14ac:dyDescent="0.25">
      <c r="C162" s="1"/>
      <c r="D162" s="1"/>
      <c r="E162" s="9"/>
      <c r="F162" s="29"/>
      <c r="G162" s="1"/>
      <c r="H162" s="1"/>
      <c r="I162" s="4"/>
    </row>
    <row r="163" spans="3:9" x14ac:dyDescent="0.25">
      <c r="C163" s="1"/>
      <c r="D163" s="1"/>
      <c r="E163" s="9"/>
      <c r="F163" s="29"/>
      <c r="G163" s="1"/>
      <c r="H163" s="1"/>
      <c r="I163" s="4"/>
    </row>
    <row r="164" spans="3:9" x14ac:dyDescent="0.25">
      <c r="C164" s="1"/>
      <c r="D164" s="1"/>
      <c r="E164" s="9"/>
      <c r="F164" s="29"/>
      <c r="G164" s="1"/>
      <c r="H164" s="1"/>
      <c r="I164" s="4"/>
    </row>
    <row r="165" spans="3:9" x14ac:dyDescent="0.25">
      <c r="C165" s="1"/>
      <c r="D165" s="1"/>
      <c r="E165" s="9"/>
      <c r="F165" s="29"/>
      <c r="G165" s="1"/>
      <c r="H165" s="1"/>
      <c r="I165" s="4"/>
    </row>
    <row r="166" spans="3:9" x14ac:dyDescent="0.25">
      <c r="C166" s="1"/>
      <c r="D166" s="1"/>
      <c r="E166" s="9"/>
      <c r="F166" s="29"/>
      <c r="G166" s="1"/>
      <c r="H166" s="1"/>
      <c r="I166" s="4"/>
    </row>
    <row r="167" spans="3:9" x14ac:dyDescent="0.25">
      <c r="C167" s="1"/>
      <c r="D167" s="1"/>
      <c r="E167" s="9"/>
      <c r="F167" s="29"/>
      <c r="G167" s="1"/>
      <c r="H167" s="4"/>
      <c r="I167" s="4"/>
    </row>
    <row r="168" spans="3:9" x14ac:dyDescent="0.25">
      <c r="C168" s="1"/>
      <c r="D168" s="1"/>
      <c r="E168" s="9"/>
      <c r="F168" s="29"/>
      <c r="G168" s="1"/>
      <c r="H168" s="4"/>
      <c r="I168" s="4"/>
    </row>
    <row r="169" spans="3:9" x14ac:dyDescent="0.25">
      <c r="C169" s="1"/>
      <c r="D169" s="1"/>
      <c r="E169" s="9"/>
      <c r="F169" s="29"/>
      <c r="G169" s="1"/>
      <c r="H169" s="4"/>
      <c r="I169" s="4"/>
    </row>
    <row r="170" spans="3:9" x14ac:dyDescent="0.25">
      <c r="C170" s="1"/>
      <c r="D170" s="1"/>
      <c r="E170" s="9"/>
      <c r="F170" s="29"/>
      <c r="G170" s="1"/>
      <c r="H170" s="4"/>
      <c r="I170" s="4"/>
    </row>
    <row r="171" spans="3:9" x14ac:dyDescent="0.25">
      <c r="C171" s="1"/>
      <c r="D171" s="1"/>
      <c r="E171" s="9"/>
      <c r="F171" s="29"/>
      <c r="G171" s="1"/>
      <c r="H171" s="4"/>
      <c r="I171" s="4"/>
    </row>
    <row r="172" spans="3:9" x14ac:dyDescent="0.25">
      <c r="C172" s="1"/>
      <c r="D172" s="1"/>
      <c r="E172" s="9"/>
      <c r="F172" s="29"/>
      <c r="G172" s="1"/>
      <c r="H172" s="4"/>
      <c r="I172" s="4"/>
    </row>
    <row r="173" spans="3:9" x14ac:dyDescent="0.25">
      <c r="C173" s="1"/>
      <c r="D173" s="1"/>
      <c r="E173" s="9"/>
      <c r="F173" s="29"/>
      <c r="G173" s="1"/>
      <c r="H173" s="4"/>
      <c r="I173" s="4"/>
    </row>
    <row r="174" spans="3:9" x14ac:dyDescent="0.25">
      <c r="C174" s="1"/>
      <c r="D174" s="1"/>
      <c r="E174" s="9"/>
      <c r="F174" s="29"/>
      <c r="G174" s="1"/>
      <c r="H174" s="1"/>
      <c r="I174" s="1"/>
    </row>
    <row r="175" spans="3:9" x14ac:dyDescent="0.25">
      <c r="C175" s="1"/>
      <c r="D175" s="1"/>
      <c r="E175" s="9"/>
      <c r="F175" s="29"/>
      <c r="G175" s="1"/>
      <c r="H175" s="1"/>
      <c r="I175" s="1"/>
    </row>
    <row r="176" spans="3:9" x14ac:dyDescent="0.25">
      <c r="C176" s="1"/>
      <c r="D176" s="1"/>
      <c r="E176" s="9"/>
      <c r="F176" s="29"/>
      <c r="G176" s="1"/>
      <c r="H176" s="1"/>
      <c r="I176" s="1"/>
    </row>
    <row r="177" spans="3:9" x14ac:dyDescent="0.25">
      <c r="C177" s="1"/>
      <c r="D177" s="1"/>
      <c r="E177" s="9"/>
      <c r="F177" s="29"/>
      <c r="G177" s="1"/>
      <c r="H177" s="1"/>
      <c r="I177" s="1"/>
    </row>
    <row r="178" spans="3:9" x14ac:dyDescent="0.25">
      <c r="C178" s="1"/>
      <c r="D178" s="1"/>
      <c r="E178" s="9"/>
      <c r="F178" s="29"/>
      <c r="G178" s="1"/>
    </row>
    <row r="179" spans="3:9" x14ac:dyDescent="0.25">
      <c r="C179" s="1"/>
      <c r="D179" s="1"/>
      <c r="E179" s="9"/>
      <c r="F179" s="29"/>
      <c r="G179" s="1"/>
    </row>
    <row r="180" spans="3:9" x14ac:dyDescent="0.25">
      <c r="C180" s="1"/>
      <c r="D180" s="1"/>
      <c r="E180" s="9"/>
      <c r="F180" s="29"/>
      <c r="G180" s="1"/>
    </row>
    <row r="181" spans="3:9" x14ac:dyDescent="0.25">
      <c r="C181" s="1"/>
      <c r="D181" s="1"/>
      <c r="E181" s="9"/>
      <c r="F181" s="29"/>
      <c r="G181" s="1"/>
    </row>
    <row r="182" spans="3:9" x14ac:dyDescent="0.25">
      <c r="C182" s="1"/>
      <c r="D182" s="1"/>
      <c r="E182" s="9"/>
      <c r="F182" s="29"/>
      <c r="G182" s="1"/>
    </row>
    <row r="183" spans="3:9" x14ac:dyDescent="0.25">
      <c r="C183" s="1"/>
      <c r="D183" s="1"/>
      <c r="E183" s="9"/>
      <c r="F183" s="29"/>
      <c r="G183" s="1"/>
    </row>
    <row r="184" spans="3:9" x14ac:dyDescent="0.25">
      <c r="C184" s="1"/>
      <c r="D184" s="1"/>
      <c r="E184" s="9"/>
      <c r="F184" s="29"/>
      <c r="G184" s="1"/>
    </row>
    <row r="185" spans="3:9" x14ac:dyDescent="0.25">
      <c r="C185" s="1"/>
      <c r="D185" s="1"/>
      <c r="E185" s="9"/>
      <c r="F185" s="29"/>
      <c r="G185" s="1"/>
    </row>
    <row r="186" spans="3:9" x14ac:dyDescent="0.25">
      <c r="C186" s="1"/>
      <c r="D186" s="1"/>
      <c r="E186" s="9"/>
      <c r="F186" s="29"/>
      <c r="G186" s="1"/>
    </row>
    <row r="187" spans="3:9" x14ac:dyDescent="0.25">
      <c r="C187" s="1"/>
      <c r="D187" s="1"/>
      <c r="E187" s="9"/>
      <c r="F187" s="29"/>
      <c r="G187" s="1"/>
    </row>
    <row r="188" spans="3:9" x14ac:dyDescent="0.25">
      <c r="C188" s="1"/>
      <c r="D188" s="1"/>
      <c r="E188" s="9"/>
      <c r="F188" s="29"/>
      <c r="G188" s="1"/>
    </row>
    <row r="189" spans="3:9" x14ac:dyDescent="0.25">
      <c r="C189" s="1"/>
      <c r="D189" s="1"/>
      <c r="E189" s="9"/>
      <c r="F189" s="29"/>
      <c r="G189" s="1"/>
    </row>
    <row r="190" spans="3:9" x14ac:dyDescent="0.25">
      <c r="C190" s="1"/>
      <c r="D190" s="1"/>
      <c r="E190" s="9"/>
      <c r="F190" s="29"/>
      <c r="G190" s="1"/>
    </row>
    <row r="191" spans="3:9" x14ac:dyDescent="0.25">
      <c r="C191" s="1"/>
      <c r="D191" s="1"/>
      <c r="E191" s="9"/>
      <c r="F191" s="29"/>
      <c r="G191" s="1"/>
    </row>
    <row r="192" spans="3:9" x14ac:dyDescent="0.25">
      <c r="C192" s="1"/>
      <c r="D192" s="1"/>
      <c r="E192" s="9"/>
      <c r="F192" s="29"/>
      <c r="G192" s="1"/>
    </row>
    <row r="193" spans="3:7" x14ac:dyDescent="0.25">
      <c r="C193" s="1"/>
      <c r="D193" s="1"/>
      <c r="E193" s="9"/>
      <c r="F193" s="29"/>
      <c r="G193" s="1"/>
    </row>
    <row r="194" spans="3:7" x14ac:dyDescent="0.25">
      <c r="C194" s="1"/>
      <c r="D194" s="1"/>
      <c r="E194" s="9"/>
      <c r="F194" s="29"/>
      <c r="G194" s="1"/>
    </row>
    <row r="195" spans="3:7" x14ac:dyDescent="0.25">
      <c r="C195" s="1"/>
      <c r="D195" s="1"/>
      <c r="E195" s="9"/>
      <c r="F195" s="29"/>
      <c r="G195" s="1"/>
    </row>
    <row r="196" spans="3:7" x14ac:dyDescent="0.25">
      <c r="C196" s="1"/>
      <c r="D196" s="1"/>
      <c r="E196" s="9"/>
      <c r="F196" s="29"/>
      <c r="G196" s="1"/>
    </row>
    <row r="197" spans="3:7" x14ac:dyDescent="0.25">
      <c r="C197" s="1"/>
      <c r="D197" s="1"/>
      <c r="E197" s="9"/>
      <c r="F197" s="29"/>
      <c r="G197" s="1"/>
    </row>
    <row r="198" spans="3:7" x14ac:dyDescent="0.25">
      <c r="C198" s="1"/>
      <c r="D198" s="1"/>
      <c r="E198" s="9"/>
      <c r="F198" s="29"/>
      <c r="G198" s="1"/>
    </row>
    <row r="199" spans="3:7" x14ac:dyDescent="0.25">
      <c r="C199" s="1"/>
      <c r="D199" s="1"/>
      <c r="E199" s="9"/>
      <c r="F199" s="29"/>
      <c r="G199" s="1"/>
    </row>
    <row r="200" spans="3:7" x14ac:dyDescent="0.25">
      <c r="C200" s="1"/>
      <c r="D200" s="1"/>
      <c r="E200" s="9"/>
      <c r="F200" s="29"/>
      <c r="G200" s="1"/>
    </row>
    <row r="201" spans="3:7" x14ac:dyDescent="0.25">
      <c r="C201" s="1"/>
      <c r="D201" s="1"/>
      <c r="E201" s="9"/>
      <c r="F201" s="29"/>
      <c r="G201" s="1"/>
    </row>
    <row r="202" spans="3:7" x14ac:dyDescent="0.25">
      <c r="C202" s="1"/>
      <c r="D202" s="1"/>
      <c r="E202" s="9"/>
      <c r="F202" s="29"/>
      <c r="G202" s="1"/>
    </row>
    <row r="203" spans="3:7" x14ac:dyDescent="0.25">
      <c r="C203" s="1"/>
      <c r="D203" s="1"/>
      <c r="E203" s="9"/>
      <c r="F203" s="29"/>
      <c r="G203" s="1"/>
    </row>
    <row r="204" spans="3:7" x14ac:dyDescent="0.25">
      <c r="C204" s="1"/>
      <c r="D204" s="1"/>
      <c r="E204" s="9"/>
      <c r="F204" s="29"/>
      <c r="G204" s="1"/>
    </row>
    <row r="205" spans="3:7" x14ac:dyDescent="0.25">
      <c r="C205" s="1"/>
      <c r="D205" s="1"/>
      <c r="E205" s="9"/>
      <c r="F205" s="29"/>
      <c r="G205" s="1"/>
    </row>
    <row r="206" spans="3:7" x14ac:dyDescent="0.25">
      <c r="C206" s="1"/>
      <c r="D206" s="1"/>
      <c r="E206" s="9"/>
      <c r="F206" s="29"/>
      <c r="G206" s="1"/>
    </row>
    <row r="207" spans="3:7" x14ac:dyDescent="0.25">
      <c r="C207" s="1"/>
      <c r="D207" s="1"/>
      <c r="E207" s="9"/>
      <c r="F207" s="29"/>
      <c r="G207" s="1"/>
    </row>
    <row r="208" spans="3:7" x14ac:dyDescent="0.25">
      <c r="C208" s="1"/>
      <c r="D208" s="1"/>
      <c r="E208" s="9"/>
      <c r="F208" s="29"/>
      <c r="G208" s="1"/>
    </row>
    <row r="209" spans="3:7" x14ac:dyDescent="0.25">
      <c r="C209" s="1"/>
      <c r="D209" s="1"/>
      <c r="E209" s="9"/>
      <c r="F209" s="29"/>
      <c r="G209" s="1"/>
    </row>
    <row r="210" spans="3:7" x14ac:dyDescent="0.25">
      <c r="C210" s="1"/>
      <c r="D210" s="1"/>
      <c r="E210" s="9"/>
      <c r="F210" s="29"/>
      <c r="G210" s="1"/>
    </row>
    <row r="211" spans="3:7" x14ac:dyDescent="0.25">
      <c r="C211" s="1"/>
      <c r="D211" s="1"/>
      <c r="E211" s="9"/>
      <c r="F211" s="29"/>
      <c r="G211" s="1"/>
    </row>
    <row r="212" spans="3:7" x14ac:dyDescent="0.25">
      <c r="C212" s="1"/>
      <c r="D212" s="1"/>
      <c r="E212" s="9"/>
      <c r="F212" s="29"/>
      <c r="G212" s="1"/>
    </row>
    <row r="213" spans="3:7" x14ac:dyDescent="0.25">
      <c r="C213" s="1"/>
      <c r="D213" s="1"/>
      <c r="E213" s="9"/>
      <c r="F213" s="29"/>
      <c r="G213" s="1"/>
    </row>
    <row r="214" spans="3:7" x14ac:dyDescent="0.25">
      <c r="C214" s="1"/>
      <c r="D214" s="1"/>
      <c r="E214" s="9"/>
      <c r="F214" s="29"/>
      <c r="G214" s="1"/>
    </row>
    <row r="215" spans="3:7" x14ac:dyDescent="0.25">
      <c r="C215" s="1"/>
      <c r="D215" s="1"/>
      <c r="E215" s="9"/>
      <c r="F215" s="29"/>
      <c r="G215" s="1"/>
    </row>
    <row r="216" spans="3:7" x14ac:dyDescent="0.25">
      <c r="C216" s="1"/>
      <c r="D216" s="1"/>
      <c r="E216" s="9"/>
      <c r="F216" s="29"/>
      <c r="G216" s="1"/>
    </row>
    <row r="217" spans="3:7" x14ac:dyDescent="0.25">
      <c r="C217" s="1"/>
      <c r="D217" s="1"/>
      <c r="E217" s="9"/>
      <c r="F217" s="29"/>
      <c r="G217" s="1"/>
    </row>
    <row r="218" spans="3:7" x14ac:dyDescent="0.25">
      <c r="C218" s="1"/>
      <c r="D218" s="1"/>
      <c r="E218" s="9"/>
      <c r="F218" s="29"/>
      <c r="G218" s="1"/>
    </row>
  </sheetData>
  <mergeCells count="2">
    <mergeCell ref="A1:C1"/>
    <mergeCell ref="G2:H2"/>
  </mergeCells>
  <pageMargins left="0.7" right="0.7" top="0.75" bottom="0.75" header="0.3" footer="0.3"/>
  <pageSetup scale="70" fitToHeight="0" orientation="landscape" r:id="rId1"/>
  <headerFooter>
    <oddHeader>&amp;CMS Choral Equipment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69DFA-B7C5-4FE1-910A-F15C57218CBA}">
  <sheetPr>
    <tabColor rgb="FF92D050"/>
    <pageSetUpPr fitToPage="1"/>
  </sheetPr>
  <dimension ref="A1:P221"/>
  <sheetViews>
    <sheetView topLeftCell="A13" zoomScaleNormal="100" workbookViewId="0">
      <selection activeCell="C104" sqref="C104"/>
    </sheetView>
  </sheetViews>
  <sheetFormatPr defaultRowHeight="15" x14ac:dyDescent="0.25"/>
  <cols>
    <col min="1" max="1" width="36.5703125" customWidth="1"/>
    <col min="2" max="2" width="30.7109375" customWidth="1"/>
    <col min="3" max="3" width="51.140625" customWidth="1"/>
    <col min="4" max="4" width="14.7109375" customWidth="1"/>
    <col min="5" max="5" width="6.5703125" style="11" customWidth="1"/>
    <col min="6" max="7" width="14.7109375" style="11" customWidth="1"/>
    <col min="8" max="8" width="11.7109375" customWidth="1"/>
  </cols>
  <sheetData>
    <row r="1" spans="1:16" s="3" customFormat="1" ht="15.75" customHeight="1" x14ac:dyDescent="0.25">
      <c r="A1" s="285" t="s">
        <v>370</v>
      </c>
      <c r="B1" s="285"/>
      <c r="C1" s="285"/>
      <c r="D1" s="28"/>
      <c r="E1" s="9"/>
      <c r="F1" s="9"/>
      <c r="G1" s="288" t="s">
        <v>0</v>
      </c>
      <c r="H1" s="288"/>
    </row>
    <row r="2" spans="1:16" s="3" customFormat="1" ht="15.75" customHeight="1" x14ac:dyDescent="0.25">
      <c r="A2" s="3" t="s">
        <v>397</v>
      </c>
      <c r="B2" s="142"/>
      <c r="C2" s="28"/>
      <c r="D2" s="28"/>
      <c r="E2" s="29"/>
      <c r="F2" s="29"/>
      <c r="G2" s="287" t="s">
        <v>1</v>
      </c>
      <c r="H2" s="287"/>
    </row>
    <row r="3" spans="1:16" s="100" customFormat="1" ht="15.75" customHeight="1" x14ac:dyDescent="0.25">
      <c r="B3" s="142"/>
      <c r="D3" s="97"/>
      <c r="E3" s="38"/>
      <c r="F3" s="38"/>
      <c r="G3" s="38"/>
      <c r="H3" s="38"/>
    </row>
    <row r="4" spans="1:16" x14ac:dyDescent="0.25">
      <c r="A4" s="92" t="s">
        <v>400</v>
      </c>
      <c r="B4" s="92"/>
      <c r="C4" s="92"/>
      <c r="D4" s="92"/>
      <c r="E4" s="106"/>
      <c r="F4" s="92"/>
      <c r="G4" s="101"/>
      <c r="H4" s="101"/>
      <c r="I4" s="101"/>
      <c r="L4" s="11"/>
      <c r="M4" s="53"/>
      <c r="N4" s="53"/>
    </row>
    <row r="5" spans="1:16" x14ac:dyDescent="0.25">
      <c r="A5" s="92" t="s">
        <v>401</v>
      </c>
      <c r="B5" s="92"/>
      <c r="C5" s="92"/>
      <c r="D5" s="92"/>
      <c r="E5" s="106"/>
      <c r="F5" s="92"/>
      <c r="G5" s="101"/>
      <c r="H5" s="101"/>
      <c r="I5" s="101"/>
      <c r="L5" s="11"/>
      <c r="M5" s="53"/>
      <c r="N5" s="53"/>
    </row>
    <row r="6" spans="1:16" x14ac:dyDescent="0.25">
      <c r="A6" s="112"/>
      <c r="B6" s="92" t="s">
        <v>424</v>
      </c>
      <c r="F6" s="92"/>
      <c r="H6" s="104"/>
      <c r="I6" s="53"/>
      <c r="J6" s="53"/>
    </row>
    <row r="7" spans="1:16" s="100" customFormat="1" ht="15.75" customHeight="1" thickBot="1" x14ac:dyDescent="0.3">
      <c r="B7" s="142"/>
      <c r="C7" s="97"/>
      <c r="D7" s="97"/>
      <c r="E7" s="38"/>
      <c r="F7" s="38"/>
      <c r="G7" s="64"/>
      <c r="H7" s="108"/>
      <c r="I7" s="108"/>
      <c r="J7" s="38"/>
      <c r="K7" s="38"/>
      <c r="M7" s="94"/>
      <c r="N7" s="94"/>
      <c r="O7" s="94"/>
      <c r="P7" s="94"/>
    </row>
    <row r="8" spans="1:16" s="3" customFormat="1" ht="15.75" customHeight="1" thickBot="1" x14ac:dyDescent="0.3">
      <c r="A8" s="83" t="s">
        <v>398</v>
      </c>
      <c r="B8" s="84" t="s">
        <v>379</v>
      </c>
      <c r="C8" s="41" t="s">
        <v>2</v>
      </c>
      <c r="D8" s="41" t="s">
        <v>5</v>
      </c>
      <c r="E8" s="42" t="s">
        <v>9</v>
      </c>
      <c r="F8" s="63" t="s">
        <v>4</v>
      </c>
      <c r="G8" s="63" t="s">
        <v>336</v>
      </c>
      <c r="H8" s="50" t="s">
        <v>10</v>
      </c>
    </row>
    <row r="9" spans="1:16" ht="15.75" customHeight="1" x14ac:dyDescent="0.25">
      <c r="A9" s="68" t="s">
        <v>381</v>
      </c>
      <c r="B9" s="91" t="s">
        <v>464</v>
      </c>
      <c r="C9" s="6" t="s">
        <v>371</v>
      </c>
      <c r="D9" s="61" t="s">
        <v>570</v>
      </c>
      <c r="E9" s="45">
        <v>3</v>
      </c>
      <c r="F9" s="45"/>
      <c r="G9" s="45"/>
      <c r="H9" s="6"/>
      <c r="I9" s="15"/>
      <c r="J9" s="15"/>
      <c r="K9" s="15"/>
    </row>
    <row r="10" spans="1:16" ht="15.75" customHeight="1" x14ac:dyDescent="0.25">
      <c r="A10" s="55" t="s">
        <v>386</v>
      </c>
      <c r="B10" s="90" t="s">
        <v>464</v>
      </c>
      <c r="C10" s="25" t="s">
        <v>372</v>
      </c>
      <c r="D10" s="60" t="s">
        <v>571</v>
      </c>
      <c r="E10" s="12">
        <v>2</v>
      </c>
      <c r="F10" s="12"/>
      <c r="G10" s="12"/>
      <c r="H10" s="25"/>
      <c r="I10" s="15"/>
      <c r="J10" s="15"/>
      <c r="K10" s="15"/>
    </row>
    <row r="11" spans="1:16" ht="15.75" customHeight="1" x14ac:dyDescent="0.25">
      <c r="A11" s="55" t="s">
        <v>387</v>
      </c>
      <c r="B11" s="90" t="s">
        <v>464</v>
      </c>
      <c r="C11" s="25" t="s">
        <v>373</v>
      </c>
      <c r="D11" s="60" t="s">
        <v>582</v>
      </c>
      <c r="E11" s="12">
        <v>4</v>
      </c>
      <c r="F11" s="12"/>
      <c r="G11" s="12"/>
      <c r="H11" s="25"/>
      <c r="I11" s="15"/>
      <c r="J11" s="15"/>
      <c r="K11" s="15"/>
    </row>
    <row r="12" spans="1:16" ht="15.75" customHeight="1" x14ac:dyDescent="0.25">
      <c r="A12" s="68" t="s">
        <v>380</v>
      </c>
      <c r="B12" s="90" t="s">
        <v>464</v>
      </c>
      <c r="C12" s="25" t="s">
        <v>374</v>
      </c>
      <c r="D12" s="60" t="s">
        <v>582</v>
      </c>
      <c r="E12" s="12">
        <v>2</v>
      </c>
      <c r="F12" s="12"/>
      <c r="G12" s="12"/>
      <c r="H12" s="25"/>
      <c r="I12" s="15"/>
      <c r="J12" s="15"/>
      <c r="K12" s="15"/>
    </row>
    <row r="13" spans="1:16" ht="15.75" customHeight="1" x14ac:dyDescent="0.25">
      <c r="A13" s="55"/>
      <c r="B13" s="90" t="s">
        <v>464</v>
      </c>
      <c r="C13" s="25" t="s">
        <v>375</v>
      </c>
      <c r="D13" s="60" t="s">
        <v>583</v>
      </c>
      <c r="E13" s="12">
        <v>1</v>
      </c>
      <c r="F13" s="12"/>
      <c r="G13" s="12"/>
      <c r="H13" s="25"/>
      <c r="I13" s="15"/>
      <c r="J13" s="15"/>
      <c r="K13" s="15"/>
    </row>
    <row r="14" spans="1:16" ht="15.75" customHeight="1" x14ac:dyDescent="0.25">
      <c r="A14" s="55" t="s">
        <v>385</v>
      </c>
      <c r="B14" s="90" t="s">
        <v>464</v>
      </c>
      <c r="C14" s="25" t="s">
        <v>376</v>
      </c>
      <c r="D14" s="60" t="s">
        <v>583</v>
      </c>
      <c r="E14" s="12">
        <v>1</v>
      </c>
      <c r="F14" s="12"/>
      <c r="G14" s="12"/>
      <c r="H14" s="25"/>
      <c r="I14" s="15"/>
      <c r="J14" s="15"/>
      <c r="K14" s="15"/>
    </row>
    <row r="15" spans="1:16" ht="15.75" customHeight="1" x14ac:dyDescent="0.25">
      <c r="A15" s="56" t="s">
        <v>384</v>
      </c>
      <c r="B15" s="17" t="s">
        <v>585</v>
      </c>
      <c r="C15" s="19" t="s">
        <v>311</v>
      </c>
      <c r="D15" s="60" t="s">
        <v>574</v>
      </c>
      <c r="E15" s="164">
        <v>2</v>
      </c>
      <c r="F15" s="164"/>
      <c r="G15" s="164"/>
      <c r="H15" s="19"/>
      <c r="I15" s="15"/>
      <c r="J15" s="15"/>
      <c r="K15" s="15"/>
    </row>
    <row r="16" spans="1:16" ht="15.75" customHeight="1" x14ac:dyDescent="0.25">
      <c r="B16" s="136" t="s">
        <v>586</v>
      </c>
      <c r="C16" s="19" t="s">
        <v>312</v>
      </c>
      <c r="D16" s="60" t="s">
        <v>575</v>
      </c>
      <c r="E16" s="164">
        <v>4</v>
      </c>
      <c r="F16" s="164"/>
      <c r="G16" s="164"/>
      <c r="H16" s="19"/>
      <c r="I16" s="15"/>
      <c r="J16" s="15"/>
      <c r="K16" s="15"/>
    </row>
    <row r="17" spans="1:14" ht="15.75" customHeight="1" x14ac:dyDescent="0.25">
      <c r="B17" s="136" t="s">
        <v>587</v>
      </c>
      <c r="C17" s="19" t="s">
        <v>377</v>
      </c>
      <c r="D17" s="60" t="s">
        <v>584</v>
      </c>
      <c r="E17" s="164">
        <v>2</v>
      </c>
      <c r="F17" s="164"/>
      <c r="G17" s="164"/>
      <c r="H17" s="19"/>
      <c r="I17" s="15"/>
      <c r="J17" s="15"/>
      <c r="K17" s="15"/>
    </row>
    <row r="18" spans="1:14" ht="15.75" customHeight="1" x14ac:dyDescent="0.25">
      <c r="B18" s="17" t="s">
        <v>467</v>
      </c>
      <c r="C18" s="25" t="s">
        <v>317</v>
      </c>
      <c r="D18" s="60" t="s">
        <v>579</v>
      </c>
      <c r="E18" s="12">
        <v>6</v>
      </c>
      <c r="F18" s="12"/>
      <c r="G18" s="12"/>
      <c r="H18" s="25"/>
      <c r="I18" s="15"/>
      <c r="J18" s="15"/>
      <c r="K18" s="15"/>
    </row>
    <row r="19" spans="1:14" ht="15.75" customHeight="1" x14ac:dyDescent="0.25">
      <c r="B19" s="17" t="s">
        <v>468</v>
      </c>
      <c r="C19" s="25" t="s">
        <v>319</v>
      </c>
      <c r="D19" s="60">
        <v>830350</v>
      </c>
      <c r="E19" s="12">
        <v>3</v>
      </c>
      <c r="F19" s="12"/>
      <c r="G19" s="12"/>
      <c r="H19" s="25"/>
      <c r="I19" s="15"/>
      <c r="J19" s="15"/>
      <c r="K19" s="15"/>
    </row>
    <row r="20" spans="1:14" ht="15.75" customHeight="1" x14ac:dyDescent="0.25">
      <c r="B20" s="17" t="s">
        <v>468</v>
      </c>
      <c r="C20" s="34" t="s">
        <v>320</v>
      </c>
      <c r="D20" s="60">
        <v>830400</v>
      </c>
      <c r="E20" s="12">
        <v>2</v>
      </c>
      <c r="F20" s="12"/>
      <c r="G20" s="12"/>
      <c r="H20" s="34"/>
      <c r="I20" s="15"/>
      <c r="J20" s="15"/>
      <c r="K20" s="15"/>
    </row>
    <row r="21" spans="1:14" ht="15.75" customHeight="1" x14ac:dyDescent="0.25">
      <c r="B21" s="7"/>
      <c r="C21" s="139"/>
      <c r="D21" s="139"/>
      <c r="E21" s="10"/>
      <c r="F21" s="10"/>
      <c r="G21" s="10"/>
      <c r="H21" s="139"/>
      <c r="I21" s="15"/>
      <c r="J21" s="15"/>
      <c r="K21" s="15"/>
    </row>
    <row r="22" spans="1:14" ht="15" customHeight="1" x14ac:dyDescent="0.25">
      <c r="A22" s="286" t="s">
        <v>321</v>
      </c>
      <c r="B22" s="286"/>
      <c r="C22" s="286"/>
      <c r="D22" s="158"/>
      <c r="E22" s="158"/>
      <c r="F22" s="158"/>
      <c r="G22" s="53"/>
      <c r="H22" s="7"/>
      <c r="I22" s="140"/>
      <c r="J22" s="140"/>
      <c r="K22" s="140"/>
      <c r="L22" s="140"/>
      <c r="M22" s="7"/>
      <c r="N22" s="7"/>
    </row>
    <row r="23" spans="1:14" ht="15" customHeight="1" x14ac:dyDescent="0.25">
      <c r="A23" s="289" t="s">
        <v>378</v>
      </c>
      <c r="B23" s="289"/>
      <c r="C23" s="290"/>
      <c r="D23" s="290"/>
      <c r="E23" s="290"/>
      <c r="F23" s="290"/>
      <c r="G23" s="53"/>
      <c r="H23" s="7"/>
      <c r="I23" s="140"/>
      <c r="J23" s="140"/>
      <c r="K23" s="140"/>
      <c r="L23" s="140"/>
      <c r="M23" s="7"/>
      <c r="N23" s="7"/>
    </row>
    <row r="24" spans="1:14" ht="15.75" thickBot="1" x14ac:dyDescent="0.3">
      <c r="A24" s="128" t="s">
        <v>427</v>
      </c>
      <c r="B24" s="128"/>
      <c r="C24" s="122"/>
      <c r="E24"/>
      <c r="G24" s="53"/>
      <c r="H24" s="53"/>
    </row>
    <row r="25" spans="1:14" s="142" customFormat="1" ht="15.75" customHeight="1" thickBot="1" x14ac:dyDescent="0.3">
      <c r="A25" s="40" t="s">
        <v>398</v>
      </c>
      <c r="B25" s="41" t="s">
        <v>379</v>
      </c>
      <c r="C25" s="41" t="s">
        <v>2</v>
      </c>
      <c r="D25" s="41" t="s">
        <v>5</v>
      </c>
      <c r="E25" s="42" t="s">
        <v>9</v>
      </c>
      <c r="F25" s="63" t="s">
        <v>4</v>
      </c>
      <c r="G25" s="63" t="s">
        <v>336</v>
      </c>
      <c r="H25" s="50" t="s">
        <v>10</v>
      </c>
      <c r="J25" s="137"/>
      <c r="K25" s="137"/>
    </row>
    <row r="26" spans="1:14" ht="15.75" customHeight="1" x14ac:dyDescent="0.25">
      <c r="A26" s="47" t="s">
        <v>426</v>
      </c>
      <c r="B26" s="46" t="s">
        <v>462</v>
      </c>
      <c r="C26" s="141" t="s">
        <v>322</v>
      </c>
      <c r="D26" s="141"/>
      <c r="E26" s="45">
        <v>30</v>
      </c>
      <c r="F26" s="45"/>
      <c r="G26" s="45"/>
      <c r="H26" s="141"/>
      <c r="I26" s="15"/>
      <c r="J26" s="15"/>
      <c r="K26" s="15"/>
    </row>
    <row r="27" spans="1:14" ht="15.75" customHeight="1" x14ac:dyDescent="0.25">
      <c r="A27" s="47"/>
      <c r="B27" s="17" t="s">
        <v>462</v>
      </c>
      <c r="C27" s="25" t="s">
        <v>324</v>
      </c>
      <c r="D27" s="25"/>
      <c r="E27" s="12">
        <v>50</v>
      </c>
      <c r="F27" s="12"/>
      <c r="G27" s="12"/>
      <c r="H27" s="25"/>
      <c r="I27" s="15"/>
      <c r="J27" s="15"/>
      <c r="K27" s="15"/>
    </row>
    <row r="28" spans="1:14" ht="15.75" customHeight="1" x14ac:dyDescent="0.25">
      <c r="A28" s="47"/>
      <c r="B28" s="17" t="s">
        <v>462</v>
      </c>
      <c r="C28" s="25" t="s">
        <v>325</v>
      </c>
      <c r="D28" s="25"/>
      <c r="E28" s="12">
        <v>3</v>
      </c>
      <c r="F28" s="12"/>
      <c r="G28" s="12"/>
      <c r="H28" s="25"/>
      <c r="I28" s="15"/>
      <c r="J28" s="15"/>
      <c r="K28" s="15"/>
    </row>
    <row r="29" spans="1:14" ht="15.75" customHeight="1" x14ac:dyDescent="0.25">
      <c r="A29" s="47"/>
      <c r="B29" s="17" t="s">
        <v>462</v>
      </c>
      <c r="C29" s="25" t="s">
        <v>358</v>
      </c>
      <c r="D29" s="25"/>
      <c r="E29" s="12">
        <v>1</v>
      </c>
      <c r="F29" s="12"/>
      <c r="G29" s="12"/>
      <c r="H29" s="25"/>
      <c r="I29" s="15"/>
      <c r="J29" s="15"/>
      <c r="K29" s="15"/>
    </row>
    <row r="30" spans="1:14" ht="15.75" customHeight="1" x14ac:dyDescent="0.25">
      <c r="A30" s="47"/>
      <c r="B30" s="17" t="s">
        <v>462</v>
      </c>
      <c r="C30" s="25" t="s">
        <v>328</v>
      </c>
      <c r="D30" s="25"/>
      <c r="E30" s="12">
        <v>1</v>
      </c>
      <c r="F30" s="12"/>
      <c r="G30" s="12"/>
      <c r="H30" s="25"/>
      <c r="I30" s="15"/>
      <c r="J30" s="15"/>
      <c r="K30" s="15"/>
    </row>
    <row r="31" spans="1:14" ht="15.75" customHeight="1" x14ac:dyDescent="0.25">
      <c r="A31" s="47"/>
      <c r="B31" s="17" t="s">
        <v>462</v>
      </c>
      <c r="C31" s="25" t="s">
        <v>329</v>
      </c>
      <c r="D31" s="25"/>
      <c r="E31" s="12">
        <v>1</v>
      </c>
      <c r="F31" s="12"/>
      <c r="G31" s="12"/>
      <c r="H31" s="25"/>
      <c r="I31" s="15"/>
      <c r="J31" s="15"/>
      <c r="K31" s="15"/>
    </row>
    <row r="32" spans="1:14" ht="15.75" customHeight="1" x14ac:dyDescent="0.25">
      <c r="A32" s="46"/>
      <c r="B32" s="17" t="s">
        <v>462</v>
      </c>
      <c r="C32" s="25" t="s">
        <v>330</v>
      </c>
      <c r="D32" s="25"/>
      <c r="E32" s="12"/>
      <c r="F32" s="12"/>
      <c r="G32" s="12"/>
      <c r="H32" s="25"/>
      <c r="I32" s="15"/>
      <c r="J32" s="15"/>
      <c r="K32" s="15"/>
    </row>
    <row r="33" spans="3:11" ht="15.75" customHeight="1" x14ac:dyDescent="0.25">
      <c r="C33" s="1"/>
      <c r="D33" s="29"/>
      <c r="E33" s="9"/>
      <c r="F33" s="9"/>
      <c r="G33" s="9"/>
      <c r="H33" s="1"/>
      <c r="I33" s="15"/>
      <c r="J33" s="15"/>
      <c r="K33" s="15"/>
    </row>
    <row r="34" spans="3:11" ht="15.75" customHeight="1" x14ac:dyDescent="0.25">
      <c r="I34" s="15"/>
      <c r="J34" s="15"/>
      <c r="K34" s="15"/>
    </row>
    <row r="35" spans="3:11" ht="15.75" customHeight="1" x14ac:dyDescent="0.25">
      <c r="C35" s="1"/>
      <c r="D35" s="29"/>
      <c r="E35" s="9"/>
      <c r="F35" s="9"/>
      <c r="G35" s="9"/>
      <c r="H35" s="1"/>
      <c r="I35" s="15"/>
      <c r="J35" s="15"/>
      <c r="K35" s="15"/>
    </row>
    <row r="36" spans="3:11" ht="15.75" customHeight="1" x14ac:dyDescent="0.25">
      <c r="C36" s="1"/>
      <c r="D36" s="29"/>
      <c r="E36" s="9"/>
      <c r="F36" s="9"/>
      <c r="G36" s="9"/>
      <c r="H36" s="1"/>
      <c r="I36" s="15"/>
      <c r="J36" s="15"/>
      <c r="K36" s="15"/>
    </row>
    <row r="37" spans="3:11" ht="15.75" customHeight="1" x14ac:dyDescent="0.25">
      <c r="C37" s="1"/>
      <c r="D37" s="29"/>
      <c r="E37" s="9"/>
      <c r="F37" s="9"/>
      <c r="G37" s="9"/>
      <c r="H37" s="1"/>
      <c r="I37" s="15"/>
      <c r="J37" s="15"/>
      <c r="K37" s="15"/>
    </row>
    <row r="38" spans="3:11" ht="15.75" customHeight="1" x14ac:dyDescent="0.25">
      <c r="C38" s="1"/>
      <c r="D38" s="29"/>
      <c r="E38" s="9"/>
      <c r="F38" s="9"/>
      <c r="G38" s="9"/>
      <c r="H38" s="1"/>
      <c r="I38" s="15"/>
      <c r="J38" s="15"/>
      <c r="K38" s="15"/>
    </row>
    <row r="39" spans="3:11" ht="15.75" customHeight="1" x14ac:dyDescent="0.25">
      <c r="C39" s="1"/>
      <c r="D39" s="29"/>
      <c r="E39" s="9"/>
      <c r="F39" s="9"/>
      <c r="G39" s="9"/>
      <c r="H39" s="1"/>
    </row>
    <row r="40" spans="3:11" ht="15.75" customHeight="1" x14ac:dyDescent="0.25">
      <c r="C40" s="1"/>
      <c r="D40" s="29"/>
      <c r="E40" s="9"/>
      <c r="F40" s="9"/>
      <c r="G40" s="9"/>
      <c r="H40" s="1"/>
    </row>
    <row r="41" spans="3:11" ht="15.75" customHeight="1" x14ac:dyDescent="0.25">
      <c r="C41" s="1"/>
      <c r="D41" s="29"/>
      <c r="E41" s="9"/>
      <c r="F41" s="9"/>
      <c r="G41" s="9"/>
      <c r="H41" s="1"/>
    </row>
    <row r="42" spans="3:11" ht="15.75" customHeight="1" x14ac:dyDescent="0.25">
      <c r="C42" s="1"/>
      <c r="D42" s="29"/>
      <c r="E42" s="9"/>
      <c r="F42" s="9"/>
      <c r="G42" s="9"/>
      <c r="H42" s="1"/>
    </row>
    <row r="43" spans="3:11" ht="15.75" customHeight="1" x14ac:dyDescent="0.25">
      <c r="C43" s="1"/>
      <c r="D43" s="29"/>
      <c r="E43" s="9"/>
      <c r="F43" s="9"/>
      <c r="G43" s="9"/>
      <c r="H43" s="1"/>
    </row>
    <row r="44" spans="3:11" ht="15.75" customHeight="1" x14ac:dyDescent="0.25">
      <c r="C44" s="1"/>
      <c r="D44" s="29"/>
      <c r="E44" s="9"/>
      <c r="F44" s="9"/>
      <c r="G44" s="9"/>
      <c r="H44" s="1"/>
    </row>
    <row r="45" spans="3:11" ht="15.75" customHeight="1" x14ac:dyDescent="0.25">
      <c r="C45" s="1"/>
      <c r="D45" s="29"/>
      <c r="E45" s="9"/>
      <c r="F45" s="9"/>
      <c r="G45" s="9"/>
      <c r="H45" s="1"/>
    </row>
    <row r="46" spans="3:11" ht="15.75" customHeight="1" x14ac:dyDescent="0.25">
      <c r="C46" s="1"/>
      <c r="D46" s="29"/>
      <c r="E46" s="9"/>
      <c r="F46" s="9"/>
      <c r="G46" s="9"/>
      <c r="H46" s="1"/>
    </row>
    <row r="47" spans="3:11" ht="15.75" customHeight="1" x14ac:dyDescent="0.25">
      <c r="C47" s="1"/>
      <c r="D47" s="29"/>
      <c r="E47" s="9"/>
      <c r="F47" s="9"/>
      <c r="G47" s="9"/>
      <c r="H47" s="1"/>
    </row>
    <row r="48" spans="3:11" ht="15.75" customHeight="1" x14ac:dyDescent="0.25">
      <c r="C48" s="1"/>
      <c r="D48" s="29"/>
      <c r="E48" s="9"/>
      <c r="F48" s="9"/>
      <c r="G48" s="9"/>
      <c r="H48" s="1"/>
    </row>
    <row r="49" spans="3:8" ht="15.75" customHeight="1" x14ac:dyDescent="0.25">
      <c r="C49" s="1"/>
      <c r="D49" s="29"/>
      <c r="E49" s="9"/>
      <c r="F49" s="9"/>
      <c r="G49" s="9"/>
      <c r="H49" s="1"/>
    </row>
    <row r="50" spans="3:8" ht="15.75" customHeight="1" x14ac:dyDescent="0.25">
      <c r="C50" s="1"/>
      <c r="D50" s="29"/>
      <c r="E50" s="9"/>
      <c r="F50" s="9"/>
      <c r="G50" s="9"/>
      <c r="H50" s="1"/>
    </row>
    <row r="51" spans="3:8" ht="15.75" customHeight="1" x14ac:dyDescent="0.25">
      <c r="C51" s="1"/>
      <c r="D51" s="29"/>
      <c r="E51" s="9"/>
      <c r="F51" s="9"/>
      <c r="G51" s="9"/>
      <c r="H51" s="1"/>
    </row>
    <row r="52" spans="3:8" ht="15.75" customHeight="1" x14ac:dyDescent="0.25">
      <c r="C52" s="1"/>
      <c r="D52" s="29"/>
      <c r="E52" s="9"/>
      <c r="F52" s="9"/>
      <c r="G52" s="9"/>
      <c r="H52" s="1"/>
    </row>
    <row r="53" spans="3:8" ht="15.75" customHeight="1" x14ac:dyDescent="0.25">
      <c r="C53" s="1"/>
      <c r="D53" s="29"/>
      <c r="E53" s="9"/>
      <c r="F53" s="9"/>
      <c r="G53" s="9"/>
      <c r="H53" s="1"/>
    </row>
    <row r="54" spans="3:8" ht="15.75" customHeight="1" x14ac:dyDescent="0.25">
      <c r="C54" s="1"/>
      <c r="D54" s="29"/>
      <c r="E54" s="9"/>
      <c r="F54" s="9"/>
      <c r="G54" s="9"/>
      <c r="H54" s="1"/>
    </row>
    <row r="55" spans="3:8" ht="15.75" customHeight="1" x14ac:dyDescent="0.25">
      <c r="C55" s="1"/>
      <c r="D55" s="29"/>
      <c r="E55" s="9"/>
      <c r="F55" s="9"/>
      <c r="G55" s="9"/>
      <c r="H55" s="1"/>
    </row>
    <row r="56" spans="3:8" ht="15.75" customHeight="1" x14ac:dyDescent="0.25">
      <c r="C56" s="1"/>
      <c r="D56" s="29"/>
      <c r="E56" s="9"/>
      <c r="F56" s="9"/>
      <c r="G56" s="9"/>
      <c r="H56" s="1"/>
    </row>
    <row r="57" spans="3:8" ht="15.75" customHeight="1" x14ac:dyDescent="0.25">
      <c r="C57" s="1"/>
      <c r="D57" s="29"/>
      <c r="E57" s="9"/>
      <c r="F57" s="9"/>
      <c r="G57" s="9"/>
      <c r="H57" s="1"/>
    </row>
    <row r="58" spans="3:8" ht="15.75" customHeight="1" x14ac:dyDescent="0.25">
      <c r="C58" s="1"/>
      <c r="D58" s="29"/>
      <c r="E58" s="9"/>
      <c r="F58" s="9"/>
      <c r="G58" s="9"/>
      <c r="H58" s="1"/>
    </row>
    <row r="59" spans="3:8" ht="15.75" customHeight="1" x14ac:dyDescent="0.25">
      <c r="C59" s="1"/>
      <c r="D59" s="29"/>
      <c r="E59" s="9"/>
      <c r="F59" s="9"/>
      <c r="G59" s="9"/>
      <c r="H59" s="1"/>
    </row>
    <row r="60" spans="3:8" ht="15.75" customHeight="1" x14ac:dyDescent="0.25">
      <c r="C60" s="1"/>
      <c r="D60" s="29"/>
      <c r="E60" s="9"/>
      <c r="F60" s="9"/>
      <c r="G60" s="9"/>
      <c r="H60" s="1"/>
    </row>
    <row r="61" spans="3:8" ht="15.75" customHeight="1" x14ac:dyDescent="0.25">
      <c r="C61" s="1"/>
      <c r="D61" s="29"/>
      <c r="E61" s="9"/>
      <c r="F61" s="9"/>
      <c r="G61" s="9"/>
      <c r="H61" s="1"/>
    </row>
    <row r="62" spans="3:8" ht="15.75" customHeight="1" x14ac:dyDescent="0.25">
      <c r="C62" s="1"/>
      <c r="D62" s="29"/>
      <c r="E62" s="9"/>
      <c r="F62" s="9"/>
      <c r="G62" s="9"/>
      <c r="H62" s="1"/>
    </row>
    <row r="63" spans="3:8" ht="15.75" customHeight="1" x14ac:dyDescent="0.25">
      <c r="C63" s="1"/>
      <c r="D63" s="29"/>
      <c r="E63" s="9"/>
      <c r="F63" s="9"/>
      <c r="G63" s="9"/>
      <c r="H63" s="1"/>
    </row>
    <row r="64" spans="3:8" ht="15.75" customHeight="1" x14ac:dyDescent="0.25">
      <c r="C64" s="1"/>
      <c r="D64" s="29"/>
      <c r="E64" s="9"/>
      <c r="F64" s="9"/>
      <c r="G64" s="9"/>
      <c r="H64" s="1"/>
    </row>
    <row r="65" spans="3:8" ht="15.75" customHeight="1" x14ac:dyDescent="0.25">
      <c r="C65" s="1"/>
      <c r="D65" s="29"/>
      <c r="E65" s="9"/>
      <c r="F65" s="9"/>
      <c r="G65" s="9"/>
      <c r="H65" s="1"/>
    </row>
    <row r="66" spans="3:8" ht="15.75" customHeight="1" x14ac:dyDescent="0.25">
      <c r="C66" s="1"/>
      <c r="D66" s="29"/>
      <c r="E66" s="9"/>
      <c r="F66" s="9"/>
      <c r="G66" s="9"/>
      <c r="H66" s="1"/>
    </row>
    <row r="67" spans="3:8" ht="15.75" customHeight="1" x14ac:dyDescent="0.25">
      <c r="C67" s="1"/>
      <c r="D67" s="29"/>
      <c r="E67" s="9"/>
      <c r="F67" s="9"/>
      <c r="G67" s="9"/>
      <c r="H67" s="1"/>
    </row>
    <row r="68" spans="3:8" ht="15.75" customHeight="1" x14ac:dyDescent="0.25">
      <c r="C68" s="1"/>
      <c r="D68" s="29"/>
      <c r="E68" s="9"/>
      <c r="F68" s="9"/>
      <c r="G68" s="9"/>
      <c r="H68" s="1"/>
    </row>
    <row r="69" spans="3:8" ht="15.75" customHeight="1" x14ac:dyDescent="0.25">
      <c r="C69" s="1"/>
      <c r="D69" s="29"/>
      <c r="E69" s="9"/>
      <c r="F69" s="9"/>
      <c r="G69" s="9"/>
      <c r="H69" s="1"/>
    </row>
    <row r="70" spans="3:8" ht="15.75" customHeight="1" x14ac:dyDescent="0.25">
      <c r="C70" s="1"/>
      <c r="D70" s="29"/>
      <c r="E70" s="9"/>
      <c r="F70" s="9"/>
      <c r="G70" s="9"/>
      <c r="H70" s="1"/>
    </row>
    <row r="71" spans="3:8" ht="15.75" customHeight="1" x14ac:dyDescent="0.25">
      <c r="C71" s="1"/>
      <c r="D71" s="29"/>
      <c r="E71" s="9"/>
      <c r="F71" s="9"/>
      <c r="G71" s="9"/>
      <c r="H71" s="1"/>
    </row>
    <row r="72" spans="3:8" ht="15.75" customHeight="1" x14ac:dyDescent="0.25">
      <c r="C72" s="1"/>
      <c r="D72" s="29"/>
      <c r="E72" s="9"/>
      <c r="F72" s="9"/>
      <c r="G72" s="9"/>
      <c r="H72" s="1"/>
    </row>
    <row r="73" spans="3:8" ht="15.75" customHeight="1" x14ac:dyDescent="0.25">
      <c r="C73" s="1"/>
      <c r="D73" s="29"/>
      <c r="E73" s="9"/>
      <c r="F73" s="9"/>
      <c r="G73" s="9"/>
      <c r="H73" s="1"/>
    </row>
    <row r="74" spans="3:8" ht="15.75" customHeight="1" x14ac:dyDescent="0.25">
      <c r="C74" s="1"/>
      <c r="D74" s="29"/>
      <c r="E74" s="9"/>
      <c r="F74" s="9"/>
      <c r="G74" s="9"/>
      <c r="H74" s="1"/>
    </row>
    <row r="75" spans="3:8" ht="15.75" customHeight="1" x14ac:dyDescent="0.25">
      <c r="C75" s="1"/>
      <c r="D75" s="29"/>
      <c r="E75" s="9"/>
      <c r="F75" s="9"/>
      <c r="G75" s="9"/>
      <c r="H75" s="1"/>
    </row>
    <row r="76" spans="3:8" ht="15.75" customHeight="1" x14ac:dyDescent="0.25">
      <c r="C76" s="1"/>
      <c r="D76" s="29"/>
      <c r="E76" s="9"/>
      <c r="F76" s="9"/>
      <c r="G76" s="9"/>
      <c r="H76" s="1"/>
    </row>
    <row r="77" spans="3:8" ht="15.75" customHeight="1" x14ac:dyDescent="0.25">
      <c r="C77" s="1"/>
      <c r="D77" s="29"/>
      <c r="E77" s="9"/>
      <c r="F77" s="9"/>
      <c r="G77" s="9"/>
      <c r="H77" s="1"/>
    </row>
    <row r="78" spans="3:8" ht="15.75" customHeight="1" x14ac:dyDescent="0.25">
      <c r="C78" s="1"/>
      <c r="D78" s="29"/>
      <c r="E78" s="9"/>
      <c r="F78" s="9"/>
      <c r="G78" s="9"/>
      <c r="H78" s="1"/>
    </row>
    <row r="79" spans="3:8" ht="15.75" customHeight="1" x14ac:dyDescent="0.25">
      <c r="C79" s="1"/>
      <c r="D79" s="29"/>
      <c r="E79" s="9"/>
      <c r="F79" s="9"/>
      <c r="G79" s="9"/>
      <c r="H79" s="1"/>
    </row>
    <row r="80" spans="3:8" ht="15.75" customHeight="1" x14ac:dyDescent="0.25">
      <c r="C80" s="1"/>
      <c r="D80" s="29"/>
      <c r="E80" s="9"/>
      <c r="F80" s="9"/>
      <c r="G80" s="9"/>
      <c r="H80" s="1"/>
    </row>
    <row r="81" spans="3:8" ht="15.75" customHeight="1" x14ac:dyDescent="0.25">
      <c r="C81" s="1"/>
      <c r="D81" s="29"/>
      <c r="E81" s="9"/>
      <c r="F81" s="9"/>
      <c r="G81" s="9"/>
      <c r="H81" s="1"/>
    </row>
    <row r="82" spans="3:8" ht="15.75" customHeight="1" x14ac:dyDescent="0.25">
      <c r="C82" s="1"/>
      <c r="D82" s="29"/>
      <c r="E82" s="9"/>
      <c r="F82" s="9"/>
      <c r="G82" s="9"/>
      <c r="H82" s="1"/>
    </row>
    <row r="83" spans="3:8" ht="15.75" customHeight="1" x14ac:dyDescent="0.25">
      <c r="C83" s="1"/>
      <c r="D83" s="29"/>
      <c r="E83" s="9"/>
      <c r="F83" s="9"/>
      <c r="G83" s="9"/>
      <c r="H83" s="1"/>
    </row>
    <row r="84" spans="3:8" ht="15.75" customHeight="1" x14ac:dyDescent="0.25">
      <c r="C84" s="1"/>
      <c r="D84" s="29"/>
      <c r="E84" s="9"/>
      <c r="F84" s="9"/>
      <c r="G84" s="9"/>
      <c r="H84" s="1"/>
    </row>
    <row r="85" spans="3:8" ht="15.75" customHeight="1" x14ac:dyDescent="0.25">
      <c r="C85" s="1"/>
      <c r="D85" s="29"/>
      <c r="E85" s="9"/>
      <c r="F85" s="9"/>
      <c r="G85" s="9"/>
      <c r="H85" s="1"/>
    </row>
    <row r="86" spans="3:8" ht="15.75" customHeight="1" x14ac:dyDescent="0.25">
      <c r="C86" s="1"/>
      <c r="D86" s="29"/>
      <c r="E86" s="9"/>
      <c r="F86" s="9"/>
      <c r="G86" s="9"/>
      <c r="H86" s="1"/>
    </row>
    <row r="87" spans="3:8" ht="15.75" customHeight="1" x14ac:dyDescent="0.25">
      <c r="C87" s="1"/>
      <c r="D87" s="29"/>
      <c r="E87" s="9"/>
      <c r="F87" s="9"/>
      <c r="G87" s="9"/>
      <c r="H87" s="1"/>
    </row>
    <row r="88" spans="3:8" ht="15.75" customHeight="1" x14ac:dyDescent="0.25">
      <c r="C88" s="1"/>
      <c r="D88" s="29"/>
      <c r="E88" s="9"/>
      <c r="F88" s="9"/>
      <c r="G88" s="9"/>
      <c r="H88" s="1"/>
    </row>
    <row r="89" spans="3:8" ht="15.75" customHeight="1" x14ac:dyDescent="0.25">
      <c r="C89" s="1"/>
      <c r="D89" s="29"/>
      <c r="E89" s="9"/>
      <c r="F89" s="9"/>
      <c r="G89" s="9"/>
      <c r="H89" s="1"/>
    </row>
    <row r="90" spans="3:8" ht="15.75" customHeight="1" x14ac:dyDescent="0.25">
      <c r="C90" s="1"/>
      <c r="D90" s="29"/>
      <c r="E90" s="9"/>
      <c r="F90" s="9"/>
      <c r="G90" s="9"/>
      <c r="H90" s="1"/>
    </row>
    <row r="91" spans="3:8" ht="15.75" customHeight="1" x14ac:dyDescent="0.25">
      <c r="C91" s="1"/>
      <c r="D91" s="29"/>
      <c r="E91" s="9"/>
      <c r="F91" s="9"/>
      <c r="G91" s="9"/>
      <c r="H91" s="1"/>
    </row>
    <row r="92" spans="3:8" ht="15.75" customHeight="1" x14ac:dyDescent="0.25">
      <c r="C92" s="1"/>
      <c r="D92" s="29"/>
      <c r="E92" s="9"/>
      <c r="F92" s="9"/>
      <c r="G92" s="9"/>
      <c r="H92" s="1"/>
    </row>
    <row r="93" spans="3:8" ht="15.75" customHeight="1" x14ac:dyDescent="0.25">
      <c r="C93" s="1"/>
      <c r="D93" s="29"/>
      <c r="E93" s="9"/>
      <c r="F93" s="9"/>
      <c r="G93" s="9"/>
      <c r="H93" s="1"/>
    </row>
    <row r="94" spans="3:8" ht="15.75" customHeight="1" x14ac:dyDescent="0.25">
      <c r="C94" s="1"/>
      <c r="D94" s="29"/>
      <c r="E94" s="9"/>
      <c r="F94" s="9"/>
      <c r="G94" s="9"/>
      <c r="H94" s="1"/>
    </row>
    <row r="95" spans="3:8" ht="15.75" customHeight="1" x14ac:dyDescent="0.25">
      <c r="C95" s="1"/>
      <c r="D95" s="29"/>
      <c r="E95" s="9"/>
      <c r="F95" s="9"/>
      <c r="G95" s="9"/>
      <c r="H95" s="1"/>
    </row>
    <row r="96" spans="3:8" ht="15.75" customHeight="1" x14ac:dyDescent="0.25">
      <c r="C96" s="1"/>
      <c r="D96" s="29"/>
      <c r="E96" s="9"/>
      <c r="F96" s="9"/>
      <c r="G96" s="9"/>
      <c r="H96" s="1"/>
    </row>
    <row r="97" spans="3:8" ht="15.75" customHeight="1" x14ac:dyDescent="0.25">
      <c r="C97" s="1"/>
      <c r="D97" s="29"/>
      <c r="E97" s="9"/>
      <c r="F97" s="9"/>
      <c r="G97" s="9"/>
      <c r="H97" s="1"/>
    </row>
    <row r="98" spans="3:8" ht="15.75" customHeight="1" x14ac:dyDescent="0.25">
      <c r="C98" s="1"/>
      <c r="D98" s="29"/>
      <c r="E98" s="9"/>
      <c r="F98" s="9"/>
      <c r="G98" s="9"/>
      <c r="H98" s="1"/>
    </row>
    <row r="99" spans="3:8" ht="15.75" customHeight="1" x14ac:dyDescent="0.25">
      <c r="C99" s="1"/>
      <c r="D99" s="29"/>
      <c r="E99" s="9"/>
      <c r="F99" s="9"/>
      <c r="G99" s="9"/>
      <c r="H99" s="1"/>
    </row>
    <row r="100" spans="3:8" ht="15.75" customHeight="1" x14ac:dyDescent="0.25">
      <c r="C100" s="1"/>
      <c r="D100" s="29"/>
      <c r="E100" s="9"/>
      <c r="F100" s="9"/>
      <c r="G100" s="9"/>
      <c r="H100" s="1"/>
    </row>
    <row r="101" spans="3:8" ht="15.75" customHeight="1" x14ac:dyDescent="0.25">
      <c r="C101" s="1"/>
      <c r="D101" s="29"/>
      <c r="E101" s="9"/>
      <c r="F101" s="9"/>
      <c r="G101" s="9"/>
      <c r="H101" s="1"/>
    </row>
    <row r="102" spans="3:8" ht="15.75" customHeight="1" x14ac:dyDescent="0.25">
      <c r="C102" s="1"/>
      <c r="D102" s="29"/>
      <c r="E102" s="9"/>
      <c r="F102" s="9"/>
      <c r="G102" s="9"/>
      <c r="H102" s="1"/>
    </row>
    <row r="103" spans="3:8" ht="15.75" customHeight="1" x14ac:dyDescent="0.25">
      <c r="C103" s="1"/>
      <c r="D103" s="29"/>
      <c r="E103" s="9"/>
      <c r="F103" s="9"/>
      <c r="G103" s="9"/>
      <c r="H103" s="1"/>
    </row>
    <row r="104" spans="3:8" ht="15.75" customHeight="1" x14ac:dyDescent="0.25">
      <c r="C104" s="1"/>
      <c r="D104" s="29"/>
      <c r="E104" s="9"/>
      <c r="F104" s="9"/>
      <c r="G104" s="9"/>
      <c r="H104" s="1"/>
    </row>
    <row r="105" spans="3:8" ht="15.75" customHeight="1" x14ac:dyDescent="0.25">
      <c r="C105" s="1"/>
      <c r="D105" s="29"/>
      <c r="E105" s="9"/>
      <c r="F105" s="9"/>
      <c r="G105" s="9"/>
      <c r="H105" s="1"/>
    </row>
    <row r="106" spans="3:8" ht="15.75" customHeight="1" x14ac:dyDescent="0.25">
      <c r="C106" s="1"/>
      <c r="D106" s="29"/>
      <c r="E106" s="9"/>
      <c r="F106" s="9"/>
      <c r="G106" s="9"/>
      <c r="H106" s="1"/>
    </row>
    <row r="107" spans="3:8" ht="15.75" customHeight="1" x14ac:dyDescent="0.25">
      <c r="C107" s="1"/>
      <c r="D107" s="29"/>
      <c r="E107" s="9"/>
      <c r="F107" s="9"/>
      <c r="G107" s="9"/>
      <c r="H107" s="1"/>
    </row>
    <row r="108" spans="3:8" ht="15.75" customHeight="1" x14ac:dyDescent="0.25">
      <c r="C108" s="1"/>
      <c r="D108" s="29"/>
      <c r="E108" s="9"/>
      <c r="F108" s="9"/>
      <c r="G108" s="9"/>
      <c r="H108" s="1"/>
    </row>
    <row r="109" spans="3:8" ht="15.75" customHeight="1" x14ac:dyDescent="0.25">
      <c r="C109" s="1"/>
      <c r="D109" s="29"/>
      <c r="E109" s="9"/>
      <c r="F109" s="9"/>
      <c r="G109" s="9"/>
      <c r="H109" s="1"/>
    </row>
    <row r="110" spans="3:8" ht="15.75" customHeight="1" x14ac:dyDescent="0.25">
      <c r="C110" s="1"/>
      <c r="D110" s="29"/>
      <c r="E110" s="9"/>
      <c r="F110" s="9"/>
      <c r="G110" s="9"/>
      <c r="H110" s="1"/>
    </row>
    <row r="111" spans="3:8" ht="15.75" customHeight="1" x14ac:dyDescent="0.25">
      <c r="C111" s="1"/>
      <c r="D111" s="29"/>
      <c r="E111" s="9"/>
      <c r="F111" s="9"/>
      <c r="G111" s="9"/>
      <c r="H111" s="1"/>
    </row>
    <row r="112" spans="3:8" ht="15.75" customHeight="1" x14ac:dyDescent="0.25">
      <c r="C112" s="1"/>
      <c r="D112" s="29"/>
      <c r="E112" s="9"/>
      <c r="F112" s="9"/>
      <c r="G112" s="9"/>
      <c r="H112" s="1"/>
    </row>
    <row r="113" spans="3:8" ht="15.75" customHeight="1" x14ac:dyDescent="0.25">
      <c r="C113" s="1"/>
      <c r="D113" s="29"/>
      <c r="E113" s="9"/>
      <c r="F113" s="9"/>
      <c r="G113" s="9"/>
      <c r="H113" s="1"/>
    </row>
    <row r="114" spans="3:8" ht="15.75" customHeight="1" x14ac:dyDescent="0.25">
      <c r="C114" s="1"/>
      <c r="D114" s="29"/>
      <c r="E114" s="9"/>
      <c r="F114" s="9"/>
      <c r="G114" s="9"/>
      <c r="H114" s="1"/>
    </row>
    <row r="115" spans="3:8" ht="15.75" customHeight="1" x14ac:dyDescent="0.25">
      <c r="C115" s="1"/>
      <c r="D115" s="29"/>
      <c r="E115" s="9"/>
      <c r="F115" s="9"/>
      <c r="G115" s="9"/>
      <c r="H115" s="1"/>
    </row>
    <row r="116" spans="3:8" ht="15.75" customHeight="1" x14ac:dyDescent="0.25">
      <c r="C116" s="1"/>
      <c r="D116" s="29"/>
      <c r="E116" s="9"/>
      <c r="F116" s="9"/>
      <c r="G116" s="9"/>
      <c r="H116" s="1"/>
    </row>
    <row r="117" spans="3:8" ht="15.75" customHeight="1" x14ac:dyDescent="0.25">
      <c r="C117" s="1"/>
      <c r="D117" s="29"/>
      <c r="E117" s="9"/>
      <c r="F117" s="9"/>
      <c r="G117" s="9"/>
      <c r="H117" s="1"/>
    </row>
    <row r="118" spans="3:8" ht="15.75" customHeight="1" x14ac:dyDescent="0.25">
      <c r="C118" s="1"/>
      <c r="D118" s="29"/>
      <c r="E118" s="9"/>
      <c r="F118" s="9"/>
      <c r="G118" s="9"/>
      <c r="H118" s="1"/>
    </row>
    <row r="119" spans="3:8" ht="15.75" customHeight="1" x14ac:dyDescent="0.25">
      <c r="C119" s="1"/>
      <c r="D119" s="29"/>
      <c r="E119" s="9"/>
      <c r="F119" s="9"/>
      <c r="G119" s="9"/>
      <c r="H119" s="1"/>
    </row>
    <row r="120" spans="3:8" ht="15.75" customHeight="1" x14ac:dyDescent="0.25">
      <c r="C120" s="1"/>
      <c r="D120" s="29"/>
      <c r="E120" s="9"/>
      <c r="F120" s="9"/>
      <c r="G120" s="9"/>
      <c r="H120" s="1"/>
    </row>
    <row r="121" spans="3:8" ht="15.75" customHeight="1" x14ac:dyDescent="0.25">
      <c r="C121" s="1"/>
      <c r="D121" s="29"/>
      <c r="E121" s="9"/>
      <c r="F121" s="9"/>
      <c r="G121" s="9"/>
      <c r="H121" s="1"/>
    </row>
    <row r="122" spans="3:8" ht="15.75" customHeight="1" x14ac:dyDescent="0.25">
      <c r="C122" s="1"/>
      <c r="D122" s="29"/>
      <c r="E122" s="9"/>
      <c r="F122" s="9"/>
      <c r="G122" s="9"/>
      <c r="H122" s="1"/>
    </row>
    <row r="123" spans="3:8" ht="15.75" customHeight="1" x14ac:dyDescent="0.25">
      <c r="C123" s="1"/>
      <c r="D123" s="29"/>
      <c r="E123" s="9"/>
      <c r="F123" s="9"/>
      <c r="G123" s="9"/>
      <c r="H123" s="1"/>
    </row>
    <row r="124" spans="3:8" ht="15.75" customHeight="1" x14ac:dyDescent="0.25">
      <c r="C124" s="1"/>
      <c r="D124" s="29"/>
      <c r="E124" s="9"/>
      <c r="F124" s="9"/>
      <c r="G124" s="9"/>
      <c r="H124" s="1"/>
    </row>
    <row r="125" spans="3:8" ht="15.75" customHeight="1" x14ac:dyDescent="0.25">
      <c r="C125" s="1"/>
      <c r="D125" s="29"/>
      <c r="E125" s="9"/>
      <c r="F125" s="9"/>
      <c r="G125" s="9"/>
      <c r="H125" s="1"/>
    </row>
    <row r="126" spans="3:8" ht="15.75" customHeight="1" x14ac:dyDescent="0.25">
      <c r="C126" s="1"/>
      <c r="D126" s="29"/>
      <c r="E126" s="9"/>
      <c r="F126" s="9"/>
      <c r="G126" s="9"/>
      <c r="H126" s="1"/>
    </row>
    <row r="127" spans="3:8" ht="15.75" customHeight="1" x14ac:dyDescent="0.25">
      <c r="C127" s="1"/>
      <c r="D127" s="29"/>
      <c r="E127" s="9"/>
      <c r="F127" s="9"/>
      <c r="G127" s="9"/>
      <c r="H127" s="1"/>
    </row>
    <row r="128" spans="3:8" ht="15.75" customHeight="1" x14ac:dyDescent="0.25">
      <c r="C128" s="1"/>
      <c r="D128" s="29"/>
      <c r="E128" s="9"/>
      <c r="F128" s="9"/>
      <c r="G128" s="9"/>
      <c r="H128" s="1"/>
    </row>
    <row r="129" spans="3:8" ht="15.75" customHeight="1" x14ac:dyDescent="0.25">
      <c r="C129" s="1"/>
      <c r="D129" s="29"/>
      <c r="E129" s="9"/>
      <c r="F129" s="9"/>
      <c r="G129" s="9"/>
      <c r="H129" s="1"/>
    </row>
    <row r="130" spans="3:8" ht="15.75" customHeight="1" x14ac:dyDescent="0.25">
      <c r="C130" s="1"/>
      <c r="D130" s="29"/>
      <c r="E130" s="9"/>
      <c r="F130" s="9"/>
      <c r="G130" s="9"/>
      <c r="H130" s="1"/>
    </row>
    <row r="131" spans="3:8" ht="15.75" customHeight="1" x14ac:dyDescent="0.25">
      <c r="C131" s="1"/>
      <c r="D131" s="29"/>
      <c r="E131" s="9"/>
      <c r="F131" s="9"/>
      <c r="G131" s="9"/>
      <c r="H131" s="1"/>
    </row>
    <row r="132" spans="3:8" ht="15.75" customHeight="1" x14ac:dyDescent="0.25">
      <c r="C132" s="1"/>
      <c r="D132" s="29"/>
      <c r="E132" s="9"/>
      <c r="F132" s="9"/>
      <c r="G132" s="9"/>
      <c r="H132" s="1"/>
    </row>
    <row r="133" spans="3:8" ht="15.75" customHeight="1" x14ac:dyDescent="0.25">
      <c r="C133" s="1"/>
      <c r="D133" s="29"/>
      <c r="E133" s="9"/>
      <c r="F133" s="9"/>
      <c r="G133" s="9"/>
      <c r="H133" s="1"/>
    </row>
    <row r="134" spans="3:8" ht="15.75" customHeight="1" x14ac:dyDescent="0.25">
      <c r="C134" s="1"/>
      <c r="D134" s="29"/>
      <c r="E134" s="9"/>
      <c r="F134" s="9"/>
      <c r="G134" s="9"/>
      <c r="H134" s="1"/>
    </row>
    <row r="135" spans="3:8" ht="15.75" customHeight="1" x14ac:dyDescent="0.25">
      <c r="C135" s="1"/>
      <c r="D135" s="29"/>
      <c r="E135" s="9"/>
      <c r="F135" s="9"/>
      <c r="G135" s="9"/>
      <c r="H135" s="1"/>
    </row>
    <row r="136" spans="3:8" ht="15.75" customHeight="1" x14ac:dyDescent="0.25">
      <c r="C136" s="1"/>
      <c r="D136" s="29"/>
      <c r="E136" s="9"/>
      <c r="F136" s="9"/>
      <c r="G136" s="9"/>
      <c r="H136" s="1"/>
    </row>
    <row r="137" spans="3:8" ht="15.75" customHeight="1" x14ac:dyDescent="0.25">
      <c r="C137" s="1"/>
      <c r="D137" s="29"/>
      <c r="E137" s="9"/>
      <c r="F137" s="9"/>
      <c r="G137" s="9"/>
      <c r="H137" s="1"/>
    </row>
    <row r="138" spans="3:8" ht="15.75" customHeight="1" x14ac:dyDescent="0.25">
      <c r="C138" s="1"/>
      <c r="D138" s="29"/>
      <c r="E138" s="9"/>
      <c r="F138" s="9"/>
      <c r="G138" s="9"/>
      <c r="H138" s="1"/>
    </row>
    <row r="139" spans="3:8" ht="15.75" customHeight="1" x14ac:dyDescent="0.25">
      <c r="C139" s="1"/>
      <c r="D139" s="29"/>
      <c r="E139" s="9"/>
      <c r="F139" s="9"/>
      <c r="G139" s="9"/>
      <c r="H139" s="1"/>
    </row>
    <row r="140" spans="3:8" ht="15.75" customHeight="1" x14ac:dyDescent="0.25">
      <c r="C140" s="1"/>
      <c r="D140" s="29"/>
      <c r="E140" s="9"/>
      <c r="F140" s="9"/>
      <c r="G140" s="9"/>
      <c r="H140" s="1"/>
    </row>
    <row r="141" spans="3:8" ht="15.75" customHeight="1" x14ac:dyDescent="0.25">
      <c r="C141" s="1"/>
      <c r="D141" s="29"/>
      <c r="E141" s="9"/>
      <c r="F141" s="9"/>
      <c r="G141" s="9"/>
      <c r="H141" s="1"/>
    </row>
    <row r="142" spans="3:8" ht="15.75" customHeight="1" x14ac:dyDescent="0.25">
      <c r="C142" s="1"/>
      <c r="D142" s="29"/>
      <c r="E142" s="9"/>
      <c r="F142" s="9"/>
      <c r="G142" s="9"/>
      <c r="H142" s="1"/>
    </row>
    <row r="143" spans="3:8" ht="15.75" customHeight="1" x14ac:dyDescent="0.25">
      <c r="C143" s="1"/>
      <c r="D143" s="29"/>
      <c r="E143" s="9"/>
      <c r="F143" s="9"/>
      <c r="G143" s="9"/>
      <c r="H143" s="1"/>
    </row>
    <row r="144" spans="3:8" ht="15.75" customHeight="1" x14ac:dyDescent="0.25">
      <c r="C144" s="1"/>
      <c r="D144" s="29"/>
      <c r="E144" s="9"/>
      <c r="F144" s="9"/>
      <c r="G144" s="9"/>
      <c r="H144" s="1"/>
    </row>
    <row r="145" spans="3:8" ht="15.75" customHeight="1" x14ac:dyDescent="0.25">
      <c r="C145" s="1"/>
      <c r="D145" s="29"/>
      <c r="E145" s="9"/>
      <c r="F145" s="9"/>
      <c r="G145" s="9"/>
      <c r="H145" s="1"/>
    </row>
    <row r="146" spans="3:8" ht="15.75" customHeight="1" x14ac:dyDescent="0.25">
      <c r="C146" s="1"/>
      <c r="D146" s="29"/>
      <c r="E146" s="9"/>
      <c r="F146" s="9"/>
      <c r="G146" s="9"/>
      <c r="H146" s="1"/>
    </row>
    <row r="147" spans="3:8" ht="15.75" customHeight="1" x14ac:dyDescent="0.25">
      <c r="C147" s="1"/>
      <c r="D147" s="29"/>
      <c r="E147" s="9"/>
      <c r="F147" s="9"/>
      <c r="G147" s="9"/>
      <c r="H147" s="1"/>
    </row>
    <row r="148" spans="3:8" ht="15.75" customHeight="1" x14ac:dyDescent="0.25">
      <c r="C148" s="1"/>
      <c r="D148" s="29"/>
      <c r="E148" s="9"/>
      <c r="F148" s="9"/>
      <c r="G148" s="9"/>
      <c r="H148" s="1"/>
    </row>
    <row r="149" spans="3:8" ht="15.75" customHeight="1" x14ac:dyDescent="0.25">
      <c r="C149" s="1"/>
      <c r="D149" s="29"/>
      <c r="E149" s="9"/>
      <c r="F149" s="9"/>
      <c r="G149" s="9"/>
      <c r="H149" s="1"/>
    </row>
    <row r="150" spans="3:8" ht="15.75" customHeight="1" x14ac:dyDescent="0.25">
      <c r="C150" s="1"/>
      <c r="D150" s="29"/>
      <c r="E150" s="9"/>
      <c r="F150" s="9"/>
      <c r="G150" s="9"/>
      <c r="H150" s="1"/>
    </row>
    <row r="151" spans="3:8" ht="15.75" customHeight="1" x14ac:dyDescent="0.25">
      <c r="C151" s="1"/>
      <c r="D151" s="29"/>
      <c r="E151" s="9"/>
      <c r="F151" s="9"/>
      <c r="G151" s="9"/>
      <c r="H151" s="1"/>
    </row>
    <row r="152" spans="3:8" ht="15.75" customHeight="1" x14ac:dyDescent="0.25">
      <c r="C152" s="1"/>
      <c r="D152" s="29"/>
      <c r="E152" s="9"/>
      <c r="F152" s="9"/>
      <c r="G152" s="9"/>
      <c r="H152" s="1"/>
    </row>
    <row r="153" spans="3:8" ht="15.75" customHeight="1" x14ac:dyDescent="0.25">
      <c r="C153" s="1"/>
      <c r="D153" s="29"/>
      <c r="E153" s="9"/>
      <c r="F153" s="9"/>
      <c r="G153" s="9"/>
      <c r="H153" s="1"/>
    </row>
    <row r="154" spans="3:8" ht="15.75" customHeight="1" x14ac:dyDescent="0.25">
      <c r="C154" s="1"/>
      <c r="D154" s="29"/>
      <c r="E154" s="9"/>
      <c r="F154" s="9"/>
      <c r="G154" s="9"/>
      <c r="H154" s="1"/>
    </row>
    <row r="155" spans="3:8" ht="15.75" customHeight="1" x14ac:dyDescent="0.25">
      <c r="C155" s="1"/>
      <c r="D155" s="29"/>
      <c r="E155" s="9"/>
      <c r="F155" s="9"/>
      <c r="G155" s="9"/>
      <c r="H155" s="1"/>
    </row>
    <row r="156" spans="3:8" ht="15.75" customHeight="1" x14ac:dyDescent="0.25">
      <c r="C156" s="1"/>
      <c r="D156" s="29"/>
      <c r="E156" s="9"/>
      <c r="F156" s="9"/>
      <c r="G156" s="9"/>
      <c r="H156" s="1"/>
    </row>
    <row r="157" spans="3:8" ht="15.75" customHeight="1" x14ac:dyDescent="0.25">
      <c r="C157" s="1"/>
      <c r="D157" s="29"/>
      <c r="E157" s="9"/>
      <c r="F157" s="9"/>
      <c r="G157" s="9"/>
      <c r="H157" s="1"/>
    </row>
    <row r="158" spans="3:8" ht="15.75" customHeight="1" x14ac:dyDescent="0.25">
      <c r="C158" s="1"/>
      <c r="D158" s="29"/>
      <c r="E158" s="9"/>
      <c r="F158" s="9"/>
      <c r="G158" s="9"/>
      <c r="H158" s="1"/>
    </row>
    <row r="159" spans="3:8" x14ac:dyDescent="0.25">
      <c r="C159" s="1"/>
      <c r="D159" s="29"/>
      <c r="E159" s="9"/>
      <c r="F159" s="9"/>
      <c r="G159" s="9"/>
      <c r="H159" s="1"/>
    </row>
    <row r="160" spans="3:8" x14ac:dyDescent="0.25">
      <c r="C160" s="1"/>
      <c r="D160" s="29"/>
      <c r="E160" s="9"/>
      <c r="F160" s="9"/>
      <c r="G160" s="9"/>
      <c r="H160" s="1"/>
    </row>
    <row r="161" spans="3:8" x14ac:dyDescent="0.25">
      <c r="C161" s="1"/>
      <c r="D161" s="29"/>
      <c r="E161" s="9"/>
      <c r="F161" s="9"/>
      <c r="G161" s="9"/>
      <c r="H161" s="1"/>
    </row>
    <row r="162" spans="3:8" x14ac:dyDescent="0.25">
      <c r="C162" s="1"/>
      <c r="D162" s="29"/>
      <c r="E162" s="9"/>
      <c r="F162" s="9"/>
      <c r="G162" s="9"/>
      <c r="H162" s="1"/>
    </row>
    <row r="163" spans="3:8" x14ac:dyDescent="0.25">
      <c r="C163" s="1"/>
      <c r="D163" s="29"/>
      <c r="E163" s="9"/>
      <c r="F163" s="9"/>
      <c r="G163" s="9"/>
      <c r="H163" s="1"/>
    </row>
    <row r="164" spans="3:8" x14ac:dyDescent="0.25">
      <c r="C164" s="1"/>
      <c r="D164" s="29"/>
      <c r="E164" s="9"/>
      <c r="F164" s="9"/>
      <c r="G164" s="9"/>
      <c r="H164" s="1"/>
    </row>
    <row r="165" spans="3:8" x14ac:dyDescent="0.25">
      <c r="C165" s="1"/>
      <c r="D165" s="29"/>
      <c r="E165" s="9"/>
      <c r="F165" s="9"/>
      <c r="G165" s="9"/>
      <c r="H165" s="1"/>
    </row>
    <row r="166" spans="3:8" x14ac:dyDescent="0.25">
      <c r="C166" s="1"/>
      <c r="D166" s="29"/>
      <c r="E166" s="9"/>
      <c r="F166" s="9"/>
      <c r="G166" s="9"/>
      <c r="H166" s="1"/>
    </row>
    <row r="167" spans="3:8" x14ac:dyDescent="0.25">
      <c r="C167" s="1"/>
      <c r="D167" s="29"/>
      <c r="E167" s="9"/>
      <c r="F167" s="9"/>
      <c r="G167" s="9"/>
      <c r="H167" s="1"/>
    </row>
    <row r="168" spans="3:8" x14ac:dyDescent="0.25">
      <c r="C168" s="1"/>
      <c r="D168" s="29"/>
      <c r="E168" s="9"/>
      <c r="F168" s="9"/>
      <c r="G168" s="9"/>
      <c r="H168" s="1"/>
    </row>
    <row r="169" spans="3:8" x14ac:dyDescent="0.25">
      <c r="C169" s="1"/>
      <c r="D169" s="29"/>
      <c r="E169" s="9"/>
      <c r="F169" s="9"/>
      <c r="G169" s="9"/>
      <c r="H169" s="1"/>
    </row>
    <row r="170" spans="3:8" x14ac:dyDescent="0.25">
      <c r="C170" s="1"/>
      <c r="D170" s="29"/>
      <c r="E170" s="9"/>
      <c r="F170" s="9"/>
      <c r="G170" s="9"/>
      <c r="H170" s="1"/>
    </row>
    <row r="171" spans="3:8" x14ac:dyDescent="0.25">
      <c r="C171" s="1"/>
      <c r="D171" s="29"/>
      <c r="E171" s="9"/>
      <c r="F171" s="9"/>
      <c r="G171" s="9"/>
      <c r="H171" s="1"/>
    </row>
    <row r="172" spans="3:8" x14ac:dyDescent="0.25">
      <c r="C172" s="1"/>
      <c r="D172" s="29"/>
      <c r="E172" s="9"/>
      <c r="F172" s="9"/>
      <c r="G172" s="9"/>
      <c r="H172" s="1"/>
    </row>
    <row r="173" spans="3:8" x14ac:dyDescent="0.25">
      <c r="C173" s="1"/>
      <c r="D173" s="29"/>
      <c r="E173" s="9"/>
      <c r="F173" s="9"/>
      <c r="G173" s="9"/>
      <c r="H173" s="1"/>
    </row>
    <row r="174" spans="3:8" x14ac:dyDescent="0.25">
      <c r="C174" s="1"/>
      <c r="D174" s="29"/>
      <c r="E174" s="9"/>
      <c r="F174" s="9"/>
      <c r="G174" s="9"/>
      <c r="H174" s="1"/>
    </row>
    <row r="175" spans="3:8" x14ac:dyDescent="0.25">
      <c r="C175" s="1"/>
      <c r="D175" s="29"/>
      <c r="E175" s="9"/>
      <c r="F175" s="9"/>
      <c r="G175" s="9"/>
      <c r="H175" s="1"/>
    </row>
    <row r="176" spans="3:8" x14ac:dyDescent="0.25">
      <c r="C176" s="1"/>
      <c r="D176" s="29"/>
      <c r="E176" s="9"/>
      <c r="F176" s="9"/>
      <c r="G176" s="9"/>
      <c r="H176" s="1"/>
    </row>
    <row r="177" spans="3:8" x14ac:dyDescent="0.25">
      <c r="C177" s="1"/>
      <c r="D177" s="29"/>
      <c r="E177" s="9"/>
      <c r="F177" s="9"/>
      <c r="G177" s="9"/>
      <c r="H177" s="1"/>
    </row>
    <row r="178" spans="3:8" x14ac:dyDescent="0.25">
      <c r="C178" s="1"/>
      <c r="D178" s="29"/>
      <c r="E178" s="9"/>
      <c r="F178" s="9"/>
      <c r="G178" s="9"/>
      <c r="H178" s="1"/>
    </row>
    <row r="179" spans="3:8" x14ac:dyDescent="0.25">
      <c r="C179" s="1"/>
      <c r="D179" s="29"/>
      <c r="E179" s="9"/>
      <c r="F179" s="9"/>
      <c r="G179" s="9"/>
      <c r="H179" s="1"/>
    </row>
    <row r="180" spans="3:8" x14ac:dyDescent="0.25">
      <c r="C180" s="1"/>
      <c r="D180" s="29"/>
      <c r="E180" s="9"/>
      <c r="F180" s="9"/>
      <c r="G180" s="9"/>
      <c r="H180" s="1"/>
    </row>
    <row r="181" spans="3:8" x14ac:dyDescent="0.25">
      <c r="C181" s="1"/>
      <c r="D181" s="29"/>
      <c r="E181" s="9"/>
      <c r="F181" s="9"/>
      <c r="G181" s="9"/>
      <c r="H181" s="1"/>
    </row>
    <row r="182" spans="3:8" x14ac:dyDescent="0.25">
      <c r="C182" s="1"/>
      <c r="D182" s="29"/>
      <c r="E182" s="9"/>
      <c r="F182" s="9"/>
      <c r="G182" s="9"/>
      <c r="H182" s="1"/>
    </row>
    <row r="183" spans="3:8" x14ac:dyDescent="0.25">
      <c r="C183" s="1"/>
      <c r="D183" s="29"/>
      <c r="E183" s="9"/>
      <c r="F183" s="9"/>
      <c r="G183" s="9"/>
      <c r="H183" s="1"/>
    </row>
    <row r="184" spans="3:8" x14ac:dyDescent="0.25">
      <c r="C184" s="1"/>
      <c r="D184" s="29"/>
      <c r="E184" s="9"/>
      <c r="F184" s="9"/>
      <c r="G184" s="9"/>
      <c r="H184" s="1"/>
    </row>
    <row r="185" spans="3:8" x14ac:dyDescent="0.25">
      <c r="C185" s="1"/>
      <c r="D185" s="29"/>
      <c r="E185" s="9"/>
      <c r="F185" s="9"/>
      <c r="G185" s="9"/>
      <c r="H185" s="1"/>
    </row>
    <row r="186" spans="3:8" x14ac:dyDescent="0.25">
      <c r="C186" s="1"/>
      <c r="D186" s="29"/>
      <c r="E186" s="9"/>
      <c r="F186" s="9"/>
      <c r="G186" s="9"/>
      <c r="H186" s="1"/>
    </row>
    <row r="187" spans="3:8" x14ac:dyDescent="0.25">
      <c r="C187" s="1"/>
      <c r="D187" s="29"/>
      <c r="E187" s="9"/>
      <c r="F187" s="9"/>
      <c r="G187" s="9"/>
      <c r="H187" s="1"/>
    </row>
    <row r="188" spans="3:8" x14ac:dyDescent="0.25">
      <c r="C188" s="1"/>
      <c r="D188" s="29"/>
      <c r="E188" s="9"/>
      <c r="F188" s="9"/>
      <c r="G188" s="9"/>
      <c r="H188" s="1"/>
    </row>
    <row r="189" spans="3:8" x14ac:dyDescent="0.25">
      <c r="C189" s="1"/>
      <c r="D189" s="29"/>
      <c r="E189" s="9"/>
      <c r="F189" s="9"/>
      <c r="G189" s="9"/>
      <c r="H189" s="1"/>
    </row>
    <row r="190" spans="3:8" x14ac:dyDescent="0.25">
      <c r="C190" s="1"/>
      <c r="D190" s="29"/>
      <c r="E190" s="9"/>
      <c r="F190" s="9"/>
      <c r="G190" s="9"/>
      <c r="H190" s="1"/>
    </row>
    <row r="191" spans="3:8" x14ac:dyDescent="0.25">
      <c r="C191" s="1"/>
      <c r="D191" s="29"/>
      <c r="E191" s="9"/>
      <c r="F191" s="9"/>
      <c r="G191" s="9"/>
      <c r="H191" s="1"/>
    </row>
    <row r="192" spans="3:8" x14ac:dyDescent="0.25">
      <c r="C192" s="1"/>
      <c r="D192" s="29"/>
      <c r="E192" s="9"/>
      <c r="F192" s="9"/>
      <c r="G192" s="9"/>
      <c r="H192" s="1"/>
    </row>
    <row r="193" spans="3:8" x14ac:dyDescent="0.25">
      <c r="C193" s="1"/>
      <c r="D193" s="29"/>
      <c r="E193" s="9"/>
      <c r="F193" s="9"/>
      <c r="G193" s="9"/>
      <c r="H193" s="1"/>
    </row>
    <row r="194" spans="3:8" x14ac:dyDescent="0.25">
      <c r="C194" s="1"/>
      <c r="D194" s="29"/>
      <c r="E194" s="9"/>
      <c r="F194" s="9"/>
      <c r="G194" s="9"/>
      <c r="H194" s="1"/>
    </row>
    <row r="195" spans="3:8" x14ac:dyDescent="0.25">
      <c r="C195" s="1"/>
      <c r="D195" s="29"/>
      <c r="E195" s="9"/>
      <c r="F195" s="9"/>
      <c r="G195" s="9"/>
      <c r="H195" s="1"/>
    </row>
    <row r="196" spans="3:8" x14ac:dyDescent="0.25">
      <c r="C196" s="1"/>
      <c r="D196" s="29"/>
      <c r="E196" s="9"/>
      <c r="F196" s="9"/>
      <c r="G196" s="9"/>
      <c r="H196" s="1"/>
    </row>
    <row r="197" spans="3:8" x14ac:dyDescent="0.25">
      <c r="C197" s="1"/>
      <c r="D197" s="29"/>
      <c r="E197" s="9"/>
      <c r="F197" s="9"/>
      <c r="G197" s="9"/>
      <c r="H197" s="1"/>
    </row>
    <row r="198" spans="3:8" x14ac:dyDescent="0.25">
      <c r="C198" s="1"/>
      <c r="D198" s="29"/>
      <c r="E198" s="9"/>
      <c r="F198" s="9"/>
      <c r="G198" s="9"/>
      <c r="H198" s="1"/>
    </row>
    <row r="199" spans="3:8" x14ac:dyDescent="0.25">
      <c r="C199" s="1"/>
      <c r="D199" s="29"/>
      <c r="E199" s="9"/>
      <c r="F199" s="9"/>
      <c r="G199" s="9"/>
      <c r="H199" s="1"/>
    </row>
    <row r="200" spans="3:8" x14ac:dyDescent="0.25">
      <c r="C200" s="1"/>
      <c r="D200" s="29"/>
      <c r="E200" s="9"/>
      <c r="F200" s="9"/>
      <c r="G200" s="9"/>
      <c r="H200" s="1"/>
    </row>
    <row r="201" spans="3:8" x14ac:dyDescent="0.25">
      <c r="C201" s="1"/>
      <c r="D201" s="29"/>
      <c r="E201" s="9"/>
      <c r="F201" s="9"/>
      <c r="G201" s="9"/>
      <c r="H201" s="1"/>
    </row>
    <row r="202" spans="3:8" x14ac:dyDescent="0.25">
      <c r="C202" s="1"/>
      <c r="D202" s="29"/>
      <c r="E202" s="9"/>
      <c r="F202" s="9"/>
      <c r="G202" s="9"/>
      <c r="H202" s="1"/>
    </row>
    <row r="203" spans="3:8" x14ac:dyDescent="0.25">
      <c r="C203" s="1"/>
      <c r="D203" s="29"/>
      <c r="E203" s="9"/>
      <c r="F203" s="9"/>
      <c r="G203" s="9"/>
      <c r="H203" s="1"/>
    </row>
    <row r="204" spans="3:8" x14ac:dyDescent="0.25">
      <c r="C204" s="1"/>
      <c r="D204" s="29"/>
      <c r="E204" s="9"/>
      <c r="F204" s="9"/>
      <c r="G204" s="9"/>
      <c r="H204" s="1"/>
    </row>
    <row r="205" spans="3:8" x14ac:dyDescent="0.25">
      <c r="C205" s="1"/>
      <c r="D205" s="29"/>
      <c r="E205" s="9"/>
      <c r="F205" s="9"/>
      <c r="G205" s="9"/>
      <c r="H205" s="1"/>
    </row>
    <row r="206" spans="3:8" x14ac:dyDescent="0.25">
      <c r="C206" s="1"/>
      <c r="D206" s="29"/>
      <c r="E206" s="9"/>
      <c r="F206" s="9"/>
      <c r="G206" s="9"/>
      <c r="H206" s="1"/>
    </row>
    <row r="207" spans="3:8" x14ac:dyDescent="0.25">
      <c r="C207" s="1"/>
      <c r="D207" s="29"/>
      <c r="E207" s="9"/>
      <c r="F207" s="9"/>
      <c r="G207" s="9"/>
      <c r="H207" s="1"/>
    </row>
    <row r="208" spans="3:8" x14ac:dyDescent="0.25">
      <c r="C208" s="1"/>
      <c r="D208" s="29"/>
      <c r="E208" s="9"/>
      <c r="F208" s="9"/>
      <c r="G208" s="9"/>
      <c r="H208" s="1"/>
    </row>
    <row r="209" spans="3:8" x14ac:dyDescent="0.25">
      <c r="C209" s="1"/>
      <c r="D209" s="29"/>
      <c r="E209" s="9"/>
      <c r="F209" s="9"/>
      <c r="G209" s="9"/>
      <c r="H209" s="1"/>
    </row>
    <row r="210" spans="3:8" x14ac:dyDescent="0.25">
      <c r="C210" s="1"/>
      <c r="D210" s="29"/>
      <c r="E210" s="9"/>
      <c r="F210" s="9"/>
      <c r="G210" s="9"/>
      <c r="H210" s="1"/>
    </row>
    <row r="211" spans="3:8" x14ac:dyDescent="0.25">
      <c r="C211" s="1"/>
      <c r="D211" s="29"/>
      <c r="E211" s="9"/>
      <c r="F211" s="9"/>
      <c r="G211" s="9"/>
      <c r="H211" s="1"/>
    </row>
    <row r="212" spans="3:8" x14ac:dyDescent="0.25">
      <c r="C212" s="1"/>
      <c r="D212" s="29"/>
      <c r="E212" s="9"/>
      <c r="F212" s="9"/>
      <c r="G212" s="9"/>
      <c r="H212" s="1"/>
    </row>
    <row r="213" spans="3:8" x14ac:dyDescent="0.25">
      <c r="C213" s="1"/>
      <c r="D213" s="29"/>
      <c r="E213" s="9"/>
      <c r="F213" s="9"/>
      <c r="G213" s="9"/>
      <c r="H213" s="1"/>
    </row>
    <row r="214" spans="3:8" x14ac:dyDescent="0.25">
      <c r="C214" s="1"/>
      <c r="D214" s="29"/>
      <c r="E214" s="9"/>
      <c r="F214" s="9"/>
      <c r="G214" s="9"/>
      <c r="H214" s="1"/>
    </row>
    <row r="215" spans="3:8" x14ac:dyDescent="0.25">
      <c r="C215" s="1"/>
      <c r="D215" s="29"/>
      <c r="E215" s="9"/>
      <c r="F215" s="9"/>
      <c r="G215" s="9"/>
      <c r="H215" s="1"/>
    </row>
    <row r="216" spans="3:8" x14ac:dyDescent="0.25">
      <c r="C216" s="1"/>
      <c r="D216" s="29"/>
      <c r="E216" s="9"/>
      <c r="F216" s="9"/>
      <c r="G216" s="9"/>
      <c r="H216" s="1"/>
    </row>
    <row r="217" spans="3:8" x14ac:dyDescent="0.25">
      <c r="C217" s="1"/>
      <c r="D217" s="29"/>
      <c r="E217" s="9"/>
      <c r="F217" s="9"/>
      <c r="G217" s="9"/>
      <c r="H217" s="1"/>
    </row>
    <row r="218" spans="3:8" x14ac:dyDescent="0.25">
      <c r="C218" s="1"/>
      <c r="D218" s="29"/>
      <c r="E218" s="9"/>
      <c r="F218" s="9"/>
      <c r="G218" s="9"/>
      <c r="H218" s="1"/>
    </row>
    <row r="219" spans="3:8" x14ac:dyDescent="0.25">
      <c r="C219" s="1"/>
      <c r="D219" s="29"/>
      <c r="E219" s="9"/>
      <c r="F219" s="9"/>
      <c r="G219" s="9"/>
      <c r="H219" s="1"/>
    </row>
    <row r="220" spans="3:8" x14ac:dyDescent="0.25">
      <c r="C220" s="1"/>
      <c r="D220" s="29"/>
      <c r="E220" s="9"/>
      <c r="F220" s="9"/>
      <c r="G220" s="9"/>
      <c r="H220" s="1"/>
    </row>
    <row r="221" spans="3:8" x14ac:dyDescent="0.25">
      <c r="C221" s="1"/>
      <c r="D221" s="29"/>
      <c r="E221" s="9"/>
      <c r="F221" s="9"/>
      <c r="G221" s="9"/>
      <c r="H221" s="1"/>
    </row>
  </sheetData>
  <mergeCells count="5">
    <mergeCell ref="A23:F23"/>
    <mergeCell ref="A1:C1"/>
    <mergeCell ref="G1:H1"/>
    <mergeCell ref="G2:H2"/>
    <mergeCell ref="A22:C22"/>
  </mergeCells>
  <pageMargins left="0.7" right="0.7" top="0.75" bottom="0.75" header="0.3" footer="0.3"/>
  <pageSetup scale="69" orientation="landscape" r:id="rId1"/>
  <headerFooter>
    <oddHeader>&amp;CMS Orchestra Instruments</oddHeader>
    <oddFooter>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Bid Tab Music</vt:lpstr>
      <vt:lpstr>HS Band Instruments</vt:lpstr>
      <vt:lpstr>HS Choral Equipment (2)</vt:lpstr>
      <vt:lpstr>HS Orchestra Instruments</vt:lpstr>
      <vt:lpstr>HS String Equipment</vt:lpstr>
      <vt:lpstr>MS Band Instruments</vt:lpstr>
      <vt:lpstr>MS Choral Equipment</vt:lpstr>
      <vt:lpstr>MS Orchestra Instruments</vt:lpstr>
      <vt:lpstr>'Bid Tab Music'!Print_Titles</vt:lpstr>
      <vt:lpstr>'HS Band Instruments'!Print_Titles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TAMATOA</dc:creator>
  <cp:lastModifiedBy>TAMATOA</cp:lastModifiedBy>
  <cp:lastPrinted>2020-03-20T18:43:19Z</cp:lastPrinted>
  <dcterms:created xsi:type="dcterms:W3CDTF">2020-01-13T17:10:32Z</dcterms:created>
  <dcterms:modified xsi:type="dcterms:W3CDTF">2020-05-21T20:32:47Z</dcterms:modified>
</cp:coreProperties>
</file>